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57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B34" i="1"/>
  <c r="C31" i="1"/>
</calcChain>
</file>

<file path=xl/sharedStrings.xml><?xml version="1.0" encoding="utf-8"?>
<sst xmlns="http://schemas.openxmlformats.org/spreadsheetml/2006/main" count="112" uniqueCount="98">
  <si>
    <t>Tanggal</t>
  </si>
  <si>
    <t>No. Claim</t>
  </si>
  <si>
    <t>Nominal</t>
  </si>
  <si>
    <t>Keterangan</t>
  </si>
  <si>
    <t>0235/CVD/MJK/DN/02/2021</t>
  </si>
  <si>
    <t>cashback 3% bayiku mom baby periode oktober 2021</t>
  </si>
  <si>
    <t>0236/CVD/MJK/DN/02/2021</t>
  </si>
  <si>
    <t>cashback bayiku mom baby periode november 2021</t>
  </si>
  <si>
    <t>01013/CVD/MJK/DN/TN/2022</t>
  </si>
  <si>
    <t>claim discount promo 5% desember 2021 mom baby jumbo mom baby mega dan pokana reguler</t>
  </si>
  <si>
    <t>01020/CVD/MJK/DN/TN/2022</t>
  </si>
  <si>
    <t>cashback 3% bayiku mom baby desember 2021</t>
  </si>
  <si>
    <t>01021/CVD/MJK/DN/TN/2022</t>
  </si>
  <si>
    <t>cashback 3% bayiku pokana desember 2021</t>
  </si>
  <si>
    <t>01037/CVD/MJK/DN/TN/2022</t>
  </si>
  <si>
    <t>cashback bayiku pokana periode januari-maret 2022</t>
  </si>
  <si>
    <t>01038/CVD/MJK/DN/TN/2022</t>
  </si>
  <si>
    <t>cashback bayiku mom baby periode januari-maret 2022</t>
  </si>
  <si>
    <t>01044/CVD/MJK/DN/TN/2022</t>
  </si>
  <si>
    <t>cashback mom baby januari dan maret cashback pokana maret bayiku dlanggu januari-maret 2022</t>
  </si>
  <si>
    <t>01058/CVD/MJK/DN/TN/2022</t>
  </si>
  <si>
    <t>sewa gondola bravo swalayan periode januari-maret 2022</t>
  </si>
  <si>
    <t>01075/CVD/MJK/DN/TN/2022</t>
  </si>
  <si>
    <t>cashback bayiku pokana periode april-juni 2022</t>
  </si>
  <si>
    <t>01076/CVD/MJK/DN/TN/2022</t>
  </si>
  <si>
    <t>cashback bayiku mom baby periode april-juni 2022</t>
  </si>
  <si>
    <t>01077/CVD/MJK/DN/TN/2022</t>
  </si>
  <si>
    <t>cashback bayiku dlanggu periode april-juni 2022</t>
  </si>
  <si>
    <t>01091/CVD/MJK/DN/TN/2022</t>
  </si>
  <si>
    <t>isentif sales periode oktober 2021</t>
  </si>
  <si>
    <t>01117/CVD/MJK/DN/TN/2022</t>
  </si>
  <si>
    <t xml:space="preserve">cashback mom baby bayiku surodinawan periode 01 juli- 30 september 2022 </t>
  </si>
  <si>
    <t>01118/CVD/MJK/DN/TN/2022</t>
  </si>
  <si>
    <t>cashback pokana bayiku surodinawan periode 01 juli - 30 september 2022</t>
  </si>
  <si>
    <t>01122/CVD/MJK/DN/TN/2022</t>
  </si>
  <si>
    <t xml:space="preserve">cashback mom baby bayiku dlanggu periode 01 juli - 30 september 2022 </t>
  </si>
  <si>
    <t>01145/CVD/MJK/DN/TN/2022</t>
  </si>
  <si>
    <t>cashback mom baby bayiku surodinawan periode 01 oktober - 30 desember 2022</t>
  </si>
  <si>
    <t>01146/CVD/MJK/DN/TN/2022</t>
  </si>
  <si>
    <t>cashback pokana bayiku dlanggu periode 01 oktober - 30 desember 2022</t>
  </si>
  <si>
    <t>01147/CVD/MJK/DN/TN/2022</t>
  </si>
  <si>
    <t>cashback mom baby bayiku dlanggu periode 01 oktober - 30 desember 2022</t>
  </si>
  <si>
    <t>01009/CVD/MJK/DN/TN/2023</t>
  </si>
  <si>
    <t>cashback bayiku dlanggu periode januari-maret 2023</t>
  </si>
  <si>
    <t>01033/CVD/MJK/DN/TN/2023</t>
  </si>
  <si>
    <t>cashback bayiku dlanggu periode april-juni 2023</t>
  </si>
  <si>
    <t>01035/CVD/MJK/DN/TN/2023</t>
  </si>
  <si>
    <t>cashback mom baby bayiku surodinawan periode april-juni 2023</t>
  </si>
  <si>
    <t>01036/CVD/MJK/DN/TN/2023</t>
  </si>
  <si>
    <t>cashback pokana bayiku surodinawan periode april-juni 2023</t>
  </si>
  <si>
    <t xml:space="preserve">01054/CVD/MJK/DN/TN/2023 </t>
  </si>
  <si>
    <t>kompensasi display zishop bbs periode juli-september 2023</t>
  </si>
  <si>
    <t>01055/CVD/MJ K/DN/TN/2023</t>
  </si>
  <si>
    <t>kompensasi rumah susu keinara periode juli-september 2023</t>
  </si>
  <si>
    <t>01057/CVD/MJK/DN/TN/2023</t>
  </si>
  <si>
    <t>kompensasi maulani periode juli-september 2023</t>
  </si>
  <si>
    <t>01058/CVD/MJK/DN/TN/2023</t>
  </si>
  <si>
    <t>kompensasi liiebhy store periode september 2023</t>
  </si>
  <si>
    <t>01061/CVD/MJK/DN/TN/2023</t>
  </si>
  <si>
    <t>cashback pokana bayiku surodinawan periode juli-september 2023</t>
  </si>
  <si>
    <t>01062/CVD/MJK/DN/TN/2023</t>
  </si>
  <si>
    <t>cashback pokana zishop bbs periode juli-september 2023</t>
  </si>
  <si>
    <t>Total</t>
  </si>
  <si>
    <t>20 maret 24</t>
  </si>
  <si>
    <t>DATA REKONSIL</t>
  </si>
  <si>
    <t>CV DANNISH</t>
  </si>
  <si>
    <t>Per 27 Maret 2024</t>
  </si>
  <si>
    <t>NO</t>
  </si>
  <si>
    <t>KETERANGAN</t>
  </si>
  <si>
    <t>NOMINAL</t>
  </si>
  <si>
    <t>Penjualan</t>
  </si>
  <si>
    <t>Pembayaran</t>
  </si>
  <si>
    <t>Nota Retur</t>
  </si>
  <si>
    <t>Claim</t>
  </si>
  <si>
    <t>Retur Good stock +badstock</t>
  </si>
  <si>
    <t>Total Outsanding</t>
  </si>
  <si>
    <t>KLAIM TASEN 2021\KLAIM 10\2200 - Promo mombaby bayiku babyshop - mojokerto.pdf</t>
  </si>
  <si>
    <t>KLAIM TASEN 2021\KLAIM 10\1467 - program trade promo nasional periode oktober sd desember 2021 - pulau jawa.pdf</t>
  </si>
  <si>
    <t>KLAIM 2022 TASEN\KLAIM 1\0520B - Promo cash back bayiku - mojokerto.pdf</t>
  </si>
  <si>
    <t>KLAIM 2022 TASEN\KLAIM 1\0426 - Promo cash back dan sewa bayiku dlanggu - mojokerto-1.pdf</t>
  </si>
  <si>
    <t>KLAIM 2022 TASEN\KLAIM 1\0038 - Sewa gondola bravo spm jombang - mojokerto.pdf</t>
  </si>
  <si>
    <t>KLAIM 2022 TASEN\KLAIM 1\0556 - Incentive sales mix periode oktober 2021 - mojokerto.pdf</t>
  </si>
  <si>
    <t>KLAIM 2022 TASEN\KLAIM 3\1267 - Promo cash back dan kompensasi display bayiku dlanggu - mojokerto-4.pdf</t>
  </si>
  <si>
    <t>KLAIM 2023 TASEN\KLAIM 1\0426 - Promo cash back dan sewa bayiku dlanggu - mojokerto.pdf</t>
  </si>
  <si>
    <t>KLAIM 2023 TASEN\KLAIM 2\T22A - 0312R PROMO KOMPENSASI DISPLAY &amp; CASHBACK BAYIKU BBS CV DANNISH MOJOKERTO JAN sd JUN 2023 POKANA MOMBABY-1.pdf</t>
  </si>
  <si>
    <t>KLAIM 2023 TASEN\KLAIM 4\T23P-1238 PENGAJUAN KOMPENSASI DISPLAY 3_ LEIIBHY STORE POKANA DAN MOMBABY PERIODE SEPTEMBER-DESEMBER 2023-1.pdf</t>
  </si>
  <si>
    <t>KLAIM 2023 TASEN\KLAIM 4\T23P-1219 PENGAJUAN KOMPENSASI DISPLAY 3_ MAULANI PERIODE SEPTEMBER - DESEMBER 2023-1.pdf</t>
  </si>
  <si>
    <t>KLAIM 2023 TASEN\KLAIM 4\T23P-0497 PENGAJUAN DISPLAY DAN CASH BACK 3_ TOKO BAYIKU BBS PERIODE JULI-DESEMBER 2023-1.pdf</t>
  </si>
  <si>
    <t>KLAIM 2023 TASEN\KLAIM 4\T23P-0473 PENGAJUAN KOMPENSASI DISPLAY 3_ POKANA DAN MOMBABY RUMAH SUSU KEINARA.pdf</t>
  </si>
  <si>
    <t>KLAIM 2023 TASEN\KLAIM 4\T23P - 1134 PENGAJUAN KOMPENSASI DIPLAY 5_ TK ZISHOP BABYSHOP JULI - DESEMBER 2023-1.pdf</t>
  </si>
  <si>
    <t>KLAIM 2023 TASEN\KLAIM 3\T22A - 0313 PROMO KOMPENSASI DISPLAY 3_ RUMAH SUSU KEINARA CV DANNISH MOJOKERTO JAN sd JUN 23 POKANA MOMBABY.pdf</t>
  </si>
  <si>
    <t>KLAIM 2023 TASEN\KLAIM 3\T22A - 0422 PROMO KOMPENSASI DISPLAY &amp; CASHBACK BAYIKU DLANGGU CV DANNISH MOJOKERTO JAN sd JUN 2023 POKANA MOMBABY.pdf</t>
  </si>
  <si>
    <t>Approlla</t>
  </si>
  <si>
    <t>Lampiran</t>
  </si>
  <si>
    <t>Data Pendukung Klaim Blm diACC\FINAL NOP.xlsx</t>
  </si>
  <si>
    <t>Data Pendukung Klaim Blm diACC\FINAL OKTOBER.xlsx</t>
  </si>
  <si>
    <t>Klaim 5% Deesember.xlsx</t>
  </si>
  <si>
    <t>2221 - promo cash back bayiku pokana - mojokerto.pdf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</si>
</sst>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/>
    <xf numFmtId="15" fontId="0" fillId="0" borderId="0" xfId="0" applyNumberFormat="1"/>
    <xf numFmtId="164" fontId="0" fillId="0" borderId="0" xfId="1" applyFont="1"/>
    <xf numFmtId="164" fontId="2" fillId="0" borderId="0" xfId="0" applyNumberFormat="1" applyFont="1"/>
    <xf numFmtId="164" fontId="0" fillId="0" borderId="1" xfId="1" applyFont="1" applyBorder="1"/>
    <xf numFmtId="164" fontId="0" fillId="3" borderId="1" xfId="0" applyNumberFormat="1" applyFill="1" applyBorder="1"/>
    <xf numFmtId="0" fontId="9" fillId="0" borderId="0" xfId="2"/>
    <xf numFmtId="0" fontId="0" fillId="2" borderId="4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 [0]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KLAIM%202022%20TASEN\KLAIM%201\0038%20-%20Sewa%20gondola%20bravo%20spm%20jombang%20-%20mojokerto.pdf" TargetMode="External"/><Relationship Id="rId13" Type="http://schemas.openxmlformats.org/officeDocument/2006/relationships/hyperlink" Target="KLAIM%202022%20TASEN\KLAIM%203\1267%20-%20Promo%20cash%20back%20dan%20kompensasi%20display%20bayiku%20dlanggu%20-%20mojokerto-4.pdf" TargetMode="External"/><Relationship Id="rId18" Type="http://schemas.openxmlformats.org/officeDocument/2006/relationships/hyperlink" Target="KLAIM%202023%20TASEN\KLAIM%202\T22A%20-%200312R%20PROMO%20KOMPENSASI%20DISPLAY%20&amp;%20CASHBACK%20BAYIKU%20BBS%20CV%20DANNISH%20MOJOKERTO%20JAN%20sd%20JUN%202023%20POKANA%20MOMBABY-1.pdf" TargetMode="External"/><Relationship Id="rId26" Type="http://schemas.openxmlformats.org/officeDocument/2006/relationships/hyperlink" Target="KLAIM%202023%20TASEN\KLAIM%204\T23P-0497%20PENGAJUAN%20DISPLAY%20DAN%20CASH%20BACK%203_%20TOKO%20BAYIKU%20BBS%20PERIODE%20JULI-DESEMBER%202023-1.pdf" TargetMode="External"/><Relationship Id="rId3" Type="http://schemas.openxmlformats.org/officeDocument/2006/relationships/hyperlink" Target="KLAIM%20TASEN%202021\KLAIM%2010\1467%20-%20program%20trade%20promo%20nasional%20periode%20oktober%20sd%20desember%202021%20-%20pulau%20jawa.pdf" TargetMode="External"/><Relationship Id="rId21" Type="http://schemas.openxmlformats.org/officeDocument/2006/relationships/hyperlink" Target="KLAIM%202023%20TASEN\KLAIM%204\T23P-0497%20PENGAJUAN%20DISPLAY%20DAN%20CASH%20BACK%203_%20TOKO%20BAYIKU%20BBS%20PERIODE%20JULI-DESEMBER%202023-1.pdf" TargetMode="External"/><Relationship Id="rId34" Type="http://schemas.openxmlformats.org/officeDocument/2006/relationships/hyperlink" Target="Klaim%205%25%20Deesember.xlsx" TargetMode="External"/><Relationship Id="rId7" Type="http://schemas.openxmlformats.org/officeDocument/2006/relationships/hyperlink" Target="KLAIM%202022%20TASEN\KLAIM%201\0426%20-%20Promo%20cash%20back%20dan%20sewa%20bayiku%20dlanggu%20-%20mojokerto-1.pdf" TargetMode="External"/><Relationship Id="rId12" Type="http://schemas.openxmlformats.org/officeDocument/2006/relationships/hyperlink" Target="KLAIM%202022%20TASEN\KLAIM%201\0556%20-%20Incentive%20sales%20mix%20periode%20oktober%202021%20-%20mojokerto.pdf" TargetMode="External"/><Relationship Id="rId17" Type="http://schemas.openxmlformats.org/officeDocument/2006/relationships/hyperlink" Target="KLAIM%202023%20TASEN\KLAIM%202\T22A%20-%200312R%20PROMO%20KOMPENSASI%20DISPLAY%20&amp;%20CASHBACK%20BAYIKU%20BBS%20CV%20DANNISH%20MOJOKERTO%20JAN%20sd%20JUN%202023%20POKANA%20MOMBABY-1.pdf" TargetMode="External"/><Relationship Id="rId25" Type="http://schemas.openxmlformats.org/officeDocument/2006/relationships/hyperlink" Target="KLAIM%202023%20TASEN\KLAIM%203\T22A%20-%200422%20PROMO%20KOMPENSASI%20DISPLAY%20&amp;%20CASHBACK%20BAYIKU%20DLANGGU%20CV%20DANNISH%20MOJOKERTO%20JAN%20sd%20JUN%202023%20POKANA%20MOMBABY.pdf" TargetMode="External"/><Relationship Id="rId33" Type="http://schemas.openxmlformats.org/officeDocument/2006/relationships/hyperlink" Target="Klaim%205%25%20Deesember.xlsx" TargetMode="External"/><Relationship Id="rId2" Type="http://schemas.openxmlformats.org/officeDocument/2006/relationships/hyperlink" Target="KLAIM%20TASEN%202021\KLAIM%2010\2200%20-%20Promo%20mombaby%20bayiku%20babyshop%20-%20mojokerto.pdf" TargetMode="External"/><Relationship Id="rId16" Type="http://schemas.openxmlformats.org/officeDocument/2006/relationships/hyperlink" Target="KLAIM%202023%20TASEN\KLAIM%201\0426%20-%20Promo%20cash%20back%20dan%20sewa%20bayiku%20dlanggu%20-%20mojokerto.pdf" TargetMode="External"/><Relationship Id="rId20" Type="http://schemas.openxmlformats.org/officeDocument/2006/relationships/hyperlink" Target="KLAIM%202023%20TASEN\KLAIM%204\T23P-1219%20PENGAJUAN%20KOMPENSASI%20DISPLAY%203_%20MAULANI%20PERIODE%20SEPTEMBER%20-%20DESEMBER%202023-1.pdf" TargetMode="External"/><Relationship Id="rId29" Type="http://schemas.openxmlformats.org/officeDocument/2006/relationships/hyperlink" Target="Data%20Pendukung%20Klaim%20Blm%20diACC\FINAL%20NOP.xlsx" TargetMode="External"/><Relationship Id="rId1" Type="http://schemas.openxmlformats.org/officeDocument/2006/relationships/hyperlink" Target="KLAIM%20TASEN%202021\KLAIM%2010\2200%20-%20Promo%20mombaby%20bayiku%20babyshop%20-%20mojokerto.pdf" TargetMode="External"/><Relationship Id="rId6" Type="http://schemas.openxmlformats.org/officeDocument/2006/relationships/hyperlink" Target="KLAIM%202022%20TASEN\KLAIM%201\0520B%20-%20Promo%20cash%20back%20bayiku%20-%20mojokerto.pdf" TargetMode="External"/><Relationship Id="rId11" Type="http://schemas.openxmlformats.org/officeDocument/2006/relationships/hyperlink" Target="KLAIM%202022%20TASEN\KLAIM%201\0426%20-%20Promo%20cash%20back%20dan%20sewa%20bayiku%20dlanggu%20-%20mojokerto-1.pdf" TargetMode="External"/><Relationship Id="rId24" Type="http://schemas.openxmlformats.org/officeDocument/2006/relationships/hyperlink" Target="KLAIM%202023%20TASEN\KLAIM%203\T22A%20-%200313%20PROMO%20KOMPENSASI%20DISPLAY%203_%20RUMAH%20SUSU%20KEINARA%20CV%20DANNISH%20MOJOKERTO%20JAN%20sd%20JUN%2023%20POKANA%20MOMBABY.pdf" TargetMode="External"/><Relationship Id="rId32" Type="http://schemas.openxmlformats.org/officeDocument/2006/relationships/hyperlink" Target="2221%20-%20promo%20cash%20back%20bayiku%20pokana%20-%20mojokerto.pdf" TargetMode="External"/><Relationship Id="rId5" Type="http://schemas.openxmlformats.org/officeDocument/2006/relationships/hyperlink" Target="KLAIM%202022%20TASEN\KLAIM%201\0520B%20-%20Promo%20cash%20back%20bayiku%20-%20mojokerto.pdf" TargetMode="External"/><Relationship Id="rId15" Type="http://schemas.openxmlformats.org/officeDocument/2006/relationships/hyperlink" Target="KLAIM%202023%20TASEN\KLAIM%201\0426%20-%20Promo%20cash%20back%20dan%20sewa%20bayiku%20dlanggu%20-%20mojokerto.pdf" TargetMode="External"/><Relationship Id="rId23" Type="http://schemas.openxmlformats.org/officeDocument/2006/relationships/hyperlink" Target="KLAIM%202023%20TASEN\KLAIM%204\T23P%20-%201134%20PENGAJUAN%20KOMPENSASI%20DIPLAY%205_%20TK%20ZISHOP%20BABYSHOP%20JULI%20-%20DESEMBER%202023-1.pdf" TargetMode="External"/><Relationship Id="rId28" Type="http://schemas.openxmlformats.org/officeDocument/2006/relationships/hyperlink" Target="KLAIM%202023%20TASEN\KLAIM%204\T23P-0497%20PENGAJUAN%20DISPLAY%20DAN%20CASH%20BACK%203_%20TOKO%20BAYIKU%20BBS%20PERIODE%20JULI-DESEMBER%202023-1.pdf" TargetMode="External"/><Relationship Id="rId10" Type="http://schemas.openxmlformats.org/officeDocument/2006/relationships/hyperlink" Target="KLAIM%202022%20TASEN\KLAIM%201\0520B%20-%20Promo%20cash%20back%20bayiku%20-%20mojokerto.pdf" TargetMode="External"/><Relationship Id="rId19" Type="http://schemas.openxmlformats.org/officeDocument/2006/relationships/hyperlink" Target="KLAIM%202023%20TASEN\KLAIM%204\T23P-1238%20PENGAJUAN%20KOMPENSASI%20DISPLAY%203_%20LEIIBHY%20STORE%20POKANA%20DAN%20MOMBABY%20PERIODE%20SEPTEMBER-DESEMBER%202023-1.pdf" TargetMode="External"/><Relationship Id="rId31" Type="http://schemas.openxmlformats.org/officeDocument/2006/relationships/hyperlink" Target="Klaim%205%25%20Deesember.xlsx" TargetMode="External"/><Relationship Id="rId4" Type="http://schemas.openxmlformats.org/officeDocument/2006/relationships/hyperlink" Target="KLAIM%20TASEN%202021\KLAIM%2010\2200%20-%20Promo%20mombaby%20bayiku%20babyshop%20-%20mojokerto.pdf" TargetMode="External"/><Relationship Id="rId9" Type="http://schemas.openxmlformats.org/officeDocument/2006/relationships/hyperlink" Target="KLAIM%202022%20TASEN\KLAIM%201\0520B%20-%20Promo%20cash%20back%20bayiku%20-%20mojokerto.pdf" TargetMode="External"/><Relationship Id="rId14" Type="http://schemas.openxmlformats.org/officeDocument/2006/relationships/hyperlink" Target="KLAIM%202022%20TASEN\KLAIM%203\1267%20-%20Promo%20cash%20back%20dan%20kompensasi%20display%20bayiku%20dlanggu%20-%20mojokerto-4.pdf" TargetMode="External"/><Relationship Id="rId22" Type="http://schemas.openxmlformats.org/officeDocument/2006/relationships/hyperlink" Target="KLAIM%202023%20TASEN\KLAIM%204\T23P-0473%20PENGAJUAN%20KOMPENSASI%20DISPLAY%203_%20POKANA%20DAN%20MOMBABY%20RUMAH%20SUSU%20KEINARA.pdf" TargetMode="External"/><Relationship Id="rId27" Type="http://schemas.openxmlformats.org/officeDocument/2006/relationships/hyperlink" Target="KLAIM%202023%20TASEN\KLAIM%204\T23P-0497%20PENGAJUAN%20DISPLAY%20DAN%20CASH%20BACK%203_%20TOKO%20BAYIKU%20BBS%20PERIODE%20JULI-DESEMBER%202023-1.pdf" TargetMode="External"/><Relationship Id="rId30" Type="http://schemas.openxmlformats.org/officeDocument/2006/relationships/hyperlink" Target="Data%20Pendukung%20Klaim%20Blm%20diACC\FINAL%20OKTOBE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B1" workbookViewId="0">
      <selection activeCell="E10" sqref="E10"/>
    </sheetView>
  </sheetViews>
  <sheetFormatPr defaultRowHeight="15" x14ac:dyDescent="0.25"/>
  <cols>
    <col min="1" max="1" width="10.5703125" customWidth="1"/>
    <col min="2" max="2" width="23.5703125" bestFit="1" customWidth="1"/>
    <col min="3" max="3" width="14.7109375" bestFit="1" customWidth="1"/>
    <col min="4" max="4" width="70.85546875" customWidth="1"/>
    <col min="5" max="5" width="154.5703125" bestFit="1" customWidth="1"/>
  </cols>
  <sheetData>
    <row r="1" spans="1:6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2" t="s">
        <v>92</v>
      </c>
      <c r="F1" s="22" t="s">
        <v>93</v>
      </c>
    </row>
    <row r="2" spans="1:6" ht="15" customHeight="1" x14ac:dyDescent="0.25">
      <c r="A2" s="2">
        <v>44576</v>
      </c>
      <c r="B2" s="3" t="s">
        <v>4</v>
      </c>
      <c r="C2" s="4">
        <v>3836404</v>
      </c>
      <c r="D2" s="5" t="s">
        <v>5</v>
      </c>
      <c r="E2" s="21" t="s">
        <v>76</v>
      </c>
      <c r="F2" s="21" t="s">
        <v>95</v>
      </c>
    </row>
    <row r="3" spans="1:6" ht="15" customHeight="1" x14ac:dyDescent="0.25">
      <c r="A3" s="2">
        <v>44576</v>
      </c>
      <c r="B3" s="3" t="s">
        <v>6</v>
      </c>
      <c r="C3" s="4">
        <v>6347001</v>
      </c>
      <c r="D3" s="5" t="s">
        <v>7</v>
      </c>
      <c r="E3" s="21" t="s">
        <v>76</v>
      </c>
      <c r="F3" s="21" t="s">
        <v>94</v>
      </c>
    </row>
    <row r="4" spans="1:6" ht="15" customHeight="1" x14ac:dyDescent="0.25">
      <c r="A4" s="2">
        <v>44608</v>
      </c>
      <c r="B4" s="6" t="s">
        <v>8</v>
      </c>
      <c r="C4" s="4">
        <v>456670</v>
      </c>
      <c r="D4" s="7" t="s">
        <v>9</v>
      </c>
      <c r="E4" s="21" t="s">
        <v>77</v>
      </c>
      <c r="F4" s="21" t="s">
        <v>96</v>
      </c>
    </row>
    <row r="5" spans="1:6" ht="15" customHeight="1" x14ac:dyDescent="0.25">
      <c r="A5" s="2">
        <v>44608</v>
      </c>
      <c r="B5" s="6" t="s">
        <v>10</v>
      </c>
      <c r="C5" s="4">
        <v>7214147</v>
      </c>
      <c r="D5" s="5" t="s">
        <v>11</v>
      </c>
      <c r="E5" s="21" t="s">
        <v>76</v>
      </c>
      <c r="F5" s="21" t="s">
        <v>96</v>
      </c>
    </row>
    <row r="6" spans="1:6" ht="15" customHeight="1" x14ac:dyDescent="0.25">
      <c r="A6" s="2">
        <v>44608</v>
      </c>
      <c r="B6" s="6" t="s">
        <v>12</v>
      </c>
      <c r="C6" s="4">
        <v>1421713</v>
      </c>
      <c r="D6" s="5" t="s">
        <v>13</v>
      </c>
      <c r="E6" s="21" t="s">
        <v>97</v>
      </c>
      <c r="F6" s="21" t="s">
        <v>96</v>
      </c>
    </row>
    <row r="7" spans="1:6" ht="15" customHeight="1" x14ac:dyDescent="0.25">
      <c r="A7" s="2">
        <v>44709</v>
      </c>
      <c r="B7" s="6" t="s">
        <v>14</v>
      </c>
      <c r="C7" s="4">
        <v>6827153</v>
      </c>
      <c r="D7" s="5" t="s">
        <v>15</v>
      </c>
      <c r="E7" s="21" t="s">
        <v>78</v>
      </c>
    </row>
    <row r="8" spans="1:6" ht="15" customHeight="1" x14ac:dyDescent="0.25">
      <c r="A8" s="2">
        <v>44709</v>
      </c>
      <c r="B8" s="6" t="s">
        <v>16</v>
      </c>
      <c r="C8" s="4">
        <v>11574485</v>
      </c>
      <c r="D8" s="5" t="s">
        <v>17</v>
      </c>
      <c r="E8" s="21" t="s">
        <v>78</v>
      </c>
    </row>
    <row r="9" spans="1:6" ht="15" customHeight="1" x14ac:dyDescent="0.25">
      <c r="A9" s="2">
        <v>44709</v>
      </c>
      <c r="B9" s="6" t="s">
        <v>18</v>
      </c>
      <c r="C9" s="4">
        <v>5996759</v>
      </c>
      <c r="D9" s="7" t="s">
        <v>19</v>
      </c>
      <c r="E9" s="21" t="s">
        <v>79</v>
      </c>
    </row>
    <row r="10" spans="1:6" ht="15" customHeight="1" x14ac:dyDescent="0.25">
      <c r="A10" s="2">
        <v>44709</v>
      </c>
      <c r="B10" s="6" t="s">
        <v>20</v>
      </c>
      <c r="C10" s="4">
        <v>18150000</v>
      </c>
      <c r="D10" s="5" t="s">
        <v>21</v>
      </c>
      <c r="E10" s="21" t="s">
        <v>80</v>
      </c>
    </row>
    <row r="11" spans="1:6" ht="15" customHeight="1" x14ac:dyDescent="0.25">
      <c r="A11" s="2">
        <v>44792</v>
      </c>
      <c r="B11" s="6" t="s">
        <v>22</v>
      </c>
      <c r="C11" s="4">
        <v>11443566</v>
      </c>
      <c r="D11" s="5" t="s">
        <v>23</v>
      </c>
      <c r="E11" s="21" t="s">
        <v>78</v>
      </c>
    </row>
    <row r="12" spans="1:6" ht="15" customHeight="1" x14ac:dyDescent="0.25">
      <c r="A12" s="2">
        <v>44792</v>
      </c>
      <c r="B12" s="6" t="s">
        <v>24</v>
      </c>
      <c r="C12" s="4">
        <v>11453496</v>
      </c>
      <c r="D12" s="7" t="s">
        <v>25</v>
      </c>
      <c r="E12" s="21" t="s">
        <v>78</v>
      </c>
    </row>
    <row r="13" spans="1:6" ht="15" customHeight="1" x14ac:dyDescent="0.25">
      <c r="A13" s="2">
        <v>44792</v>
      </c>
      <c r="B13" s="6" t="s">
        <v>26</v>
      </c>
      <c r="C13" s="4">
        <v>5278648</v>
      </c>
      <c r="D13" s="5" t="s">
        <v>27</v>
      </c>
      <c r="E13" s="21" t="s">
        <v>79</v>
      </c>
    </row>
    <row r="14" spans="1:6" ht="15" customHeight="1" x14ac:dyDescent="0.25">
      <c r="A14" s="2">
        <v>44792</v>
      </c>
      <c r="B14" s="6" t="s">
        <v>28</v>
      </c>
      <c r="C14" s="4">
        <v>3100000</v>
      </c>
      <c r="D14" s="5" t="s">
        <v>29</v>
      </c>
      <c r="E14" s="21" t="s">
        <v>81</v>
      </c>
    </row>
    <row r="15" spans="1:6" ht="15" customHeight="1" x14ac:dyDescent="0.25">
      <c r="A15" s="2">
        <v>44874</v>
      </c>
      <c r="B15" s="6" t="s">
        <v>30</v>
      </c>
      <c r="C15" s="4">
        <v>15576788</v>
      </c>
      <c r="D15" s="8" t="s">
        <v>31</v>
      </c>
      <c r="E15" s="21" t="s">
        <v>87</v>
      </c>
    </row>
    <row r="16" spans="1:6" ht="15" customHeight="1" x14ac:dyDescent="0.25">
      <c r="A16" s="2">
        <v>44874</v>
      </c>
      <c r="B16" s="6" t="s">
        <v>32</v>
      </c>
      <c r="C16" s="4">
        <v>12240856</v>
      </c>
      <c r="D16" s="7" t="s">
        <v>33</v>
      </c>
      <c r="E16" s="21" t="s">
        <v>87</v>
      </c>
    </row>
    <row r="17" spans="1:5" ht="15" customHeight="1" x14ac:dyDescent="0.25">
      <c r="A17" s="2">
        <v>44874</v>
      </c>
      <c r="B17" s="6" t="s">
        <v>34</v>
      </c>
      <c r="C17" s="4">
        <v>13200582</v>
      </c>
      <c r="D17" s="7" t="s">
        <v>35</v>
      </c>
      <c r="E17" s="21" t="s">
        <v>91</v>
      </c>
    </row>
    <row r="18" spans="1:5" ht="15" customHeight="1" x14ac:dyDescent="0.25">
      <c r="A18" s="9">
        <v>44985</v>
      </c>
      <c r="B18" s="10" t="s">
        <v>36</v>
      </c>
      <c r="C18" s="11">
        <v>11959796</v>
      </c>
      <c r="D18" s="12" t="s">
        <v>37</v>
      </c>
      <c r="E18" s="21" t="s">
        <v>87</v>
      </c>
    </row>
    <row r="19" spans="1:5" ht="15" customHeight="1" x14ac:dyDescent="0.25">
      <c r="A19" s="9">
        <v>44985</v>
      </c>
      <c r="B19" s="10" t="s">
        <v>38</v>
      </c>
      <c r="C19" s="11">
        <v>5210606</v>
      </c>
      <c r="D19" s="7" t="s">
        <v>39</v>
      </c>
      <c r="E19" s="21" t="s">
        <v>82</v>
      </c>
    </row>
    <row r="20" spans="1:5" ht="15" customHeight="1" x14ac:dyDescent="0.25">
      <c r="A20" s="9">
        <v>44985</v>
      </c>
      <c r="B20" s="10" t="s">
        <v>40</v>
      </c>
      <c r="C20" s="11">
        <v>5521846</v>
      </c>
      <c r="D20" s="7" t="s">
        <v>41</v>
      </c>
      <c r="E20" s="21" t="s">
        <v>82</v>
      </c>
    </row>
    <row r="21" spans="1:5" ht="15" customHeight="1" x14ac:dyDescent="0.25">
      <c r="A21" s="9">
        <v>45033</v>
      </c>
      <c r="B21" s="10" t="s">
        <v>42</v>
      </c>
      <c r="C21" s="11">
        <v>6652746</v>
      </c>
      <c r="D21" s="7" t="s">
        <v>43</v>
      </c>
      <c r="E21" s="21" t="s">
        <v>83</v>
      </c>
    </row>
    <row r="22" spans="1:5" ht="15" customHeight="1" x14ac:dyDescent="0.25">
      <c r="A22" s="9">
        <v>45139</v>
      </c>
      <c r="B22" s="10" t="s">
        <v>44</v>
      </c>
      <c r="C22" s="11">
        <v>5720292</v>
      </c>
      <c r="D22" s="7" t="s">
        <v>45</v>
      </c>
      <c r="E22" s="21" t="s">
        <v>83</v>
      </c>
    </row>
    <row r="23" spans="1:5" ht="15" customHeight="1" x14ac:dyDescent="0.25">
      <c r="A23" s="9">
        <v>45139</v>
      </c>
      <c r="B23" s="10" t="s">
        <v>46</v>
      </c>
      <c r="C23" s="11">
        <v>15224035</v>
      </c>
      <c r="D23" s="7" t="s">
        <v>47</v>
      </c>
      <c r="E23" s="21" t="s">
        <v>84</v>
      </c>
    </row>
    <row r="24" spans="1:5" ht="15" customHeight="1" x14ac:dyDescent="0.25">
      <c r="A24" s="9">
        <v>45139</v>
      </c>
      <c r="B24" s="10" t="s">
        <v>48</v>
      </c>
      <c r="C24" s="11">
        <v>12652279</v>
      </c>
      <c r="D24" s="7" t="s">
        <v>49</v>
      </c>
      <c r="E24" s="21" t="s">
        <v>84</v>
      </c>
    </row>
    <row r="25" spans="1:5" ht="15" customHeight="1" x14ac:dyDescent="0.25">
      <c r="A25" s="9">
        <v>45316</v>
      </c>
      <c r="B25" s="13" t="s">
        <v>50</v>
      </c>
      <c r="C25" s="14">
        <v>15869863</v>
      </c>
      <c r="D25" s="7" t="s">
        <v>51</v>
      </c>
      <c r="E25" s="21" t="s">
        <v>89</v>
      </c>
    </row>
    <row r="26" spans="1:5" ht="15" customHeight="1" x14ac:dyDescent="0.25">
      <c r="A26" s="9">
        <v>45316</v>
      </c>
      <c r="B26" s="13" t="s">
        <v>52</v>
      </c>
      <c r="C26" s="14">
        <v>1237928</v>
      </c>
      <c r="D26" s="7" t="s">
        <v>53</v>
      </c>
      <c r="E26" s="21" t="s">
        <v>90</v>
      </c>
    </row>
    <row r="27" spans="1:5" ht="15" customHeight="1" x14ac:dyDescent="0.25">
      <c r="A27" s="9">
        <v>45316</v>
      </c>
      <c r="B27" s="13" t="s">
        <v>54</v>
      </c>
      <c r="C27" s="14">
        <v>162303</v>
      </c>
      <c r="D27" s="7" t="s">
        <v>55</v>
      </c>
      <c r="E27" s="21" t="s">
        <v>86</v>
      </c>
    </row>
    <row r="28" spans="1:5" ht="15" customHeight="1" x14ac:dyDescent="0.25">
      <c r="A28" s="9">
        <v>45316</v>
      </c>
      <c r="B28" s="13" t="s">
        <v>56</v>
      </c>
      <c r="C28" s="14">
        <v>600492</v>
      </c>
      <c r="D28" s="7" t="s">
        <v>57</v>
      </c>
      <c r="E28" s="21" t="s">
        <v>85</v>
      </c>
    </row>
    <row r="29" spans="1:5" ht="15" customHeight="1" x14ac:dyDescent="0.25">
      <c r="A29" s="9">
        <v>45316</v>
      </c>
      <c r="B29" s="13" t="s">
        <v>58</v>
      </c>
      <c r="C29" s="14">
        <v>12790080</v>
      </c>
      <c r="D29" s="7" t="s">
        <v>59</v>
      </c>
      <c r="E29" s="21" t="s">
        <v>87</v>
      </c>
    </row>
    <row r="30" spans="1:5" ht="15" customHeight="1" x14ac:dyDescent="0.25">
      <c r="A30" s="9">
        <v>45316</v>
      </c>
      <c r="B30" s="13" t="s">
        <v>60</v>
      </c>
      <c r="C30" s="14">
        <v>5113852</v>
      </c>
      <c r="D30" s="7" t="s">
        <v>61</v>
      </c>
      <c r="E30" s="21" t="s">
        <v>88</v>
      </c>
    </row>
    <row r="31" spans="1:5" ht="15" customHeight="1" x14ac:dyDescent="0.25">
      <c r="A31" s="23" t="s">
        <v>62</v>
      </c>
      <c r="B31" s="24"/>
      <c r="C31" s="15">
        <f>SUM(C2:C30)</f>
        <v>232834386</v>
      </c>
      <c r="D31" s="5"/>
    </row>
    <row r="32" spans="1:5" ht="15" customHeight="1" x14ac:dyDescent="0.25">
      <c r="A32" s="16">
        <v>45346</v>
      </c>
      <c r="B32" s="17">
        <v>105685937</v>
      </c>
    </row>
    <row r="33" spans="1:3" ht="15" customHeight="1" x14ac:dyDescent="0.25">
      <c r="A33" t="s">
        <v>63</v>
      </c>
      <c r="B33" s="17">
        <v>95870718</v>
      </c>
    </row>
    <row r="34" spans="1:3" ht="15" customHeight="1" x14ac:dyDescent="0.25">
      <c r="B34" s="18">
        <f>SUM(B32:B33)</f>
        <v>201556655</v>
      </c>
    </row>
    <row r="40" spans="1:3" ht="15" customHeight="1" x14ac:dyDescent="0.25">
      <c r="A40" s="25" t="s">
        <v>64</v>
      </c>
      <c r="B40" s="25"/>
      <c r="C40" s="25"/>
    </row>
    <row r="41" spans="1:3" ht="15" customHeight="1" x14ac:dyDescent="0.25">
      <c r="A41" s="25" t="s">
        <v>65</v>
      </c>
      <c r="B41" s="25"/>
      <c r="C41" s="25"/>
    </row>
    <row r="42" spans="1:3" ht="15" customHeight="1" x14ac:dyDescent="0.25">
      <c r="A42" s="25" t="s">
        <v>66</v>
      </c>
      <c r="B42" s="25"/>
      <c r="C42" s="25"/>
    </row>
    <row r="44" spans="1:3" ht="15" customHeight="1" x14ac:dyDescent="0.25">
      <c r="A44" s="5" t="s">
        <v>67</v>
      </c>
      <c r="B44" s="5" t="s">
        <v>68</v>
      </c>
      <c r="C44" s="5" t="s">
        <v>69</v>
      </c>
    </row>
    <row r="45" spans="1:3" ht="15" customHeight="1" x14ac:dyDescent="0.25">
      <c r="A45" s="5">
        <v>1</v>
      </c>
      <c r="B45" s="5" t="s">
        <v>70</v>
      </c>
      <c r="C45" s="19">
        <v>17731181838</v>
      </c>
    </row>
    <row r="46" spans="1:3" ht="15" customHeight="1" x14ac:dyDescent="0.25">
      <c r="A46" s="5">
        <v>2</v>
      </c>
      <c r="B46" s="5" t="s">
        <v>71</v>
      </c>
      <c r="C46" s="19">
        <v>15328439811</v>
      </c>
    </row>
    <row r="47" spans="1:3" ht="15" customHeight="1" x14ac:dyDescent="0.25">
      <c r="A47" s="5">
        <v>3</v>
      </c>
      <c r="B47" s="5" t="s">
        <v>72</v>
      </c>
      <c r="C47" s="19">
        <v>27654824</v>
      </c>
    </row>
    <row r="48" spans="1:3" ht="15" customHeight="1" x14ac:dyDescent="0.25">
      <c r="A48" s="5">
        <v>4</v>
      </c>
      <c r="B48" s="5" t="s">
        <v>73</v>
      </c>
      <c r="C48" s="19">
        <v>2274653285</v>
      </c>
    </row>
    <row r="49" spans="1:3" ht="15" customHeight="1" x14ac:dyDescent="0.25">
      <c r="A49" s="5">
        <v>5</v>
      </c>
      <c r="B49" s="5" t="s">
        <v>74</v>
      </c>
      <c r="C49" s="19">
        <v>85061854</v>
      </c>
    </row>
    <row r="50" spans="1:3" ht="15" customHeight="1" x14ac:dyDescent="0.25">
      <c r="A50" s="5"/>
      <c r="B50" s="5" t="s">
        <v>75</v>
      </c>
      <c r="C50" s="20">
        <f>C45-C46-C47-C48-C49</f>
        <v>15372064</v>
      </c>
    </row>
  </sheetData>
  <mergeCells count="4">
    <mergeCell ref="A31:B31"/>
    <mergeCell ref="A40:C40"/>
    <mergeCell ref="A41:C41"/>
    <mergeCell ref="A42:C42"/>
  </mergeCells>
  <hyperlinks>
    <hyperlink ref="E2" r:id="rId1"/>
    <hyperlink ref="E3" r:id="rId2"/>
    <hyperlink ref="E4" r:id="rId3"/>
    <hyperlink ref="E5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9" r:id="rId13"/>
    <hyperlink ref="E20" r:id="rId14"/>
    <hyperlink ref="E21" r:id="rId15"/>
    <hyperlink ref="E22" r:id="rId16"/>
    <hyperlink ref="E23" r:id="rId17"/>
    <hyperlink ref="E24" r:id="rId18"/>
    <hyperlink ref="E28" r:id="rId19"/>
    <hyperlink ref="E27" r:id="rId20"/>
    <hyperlink ref="E29" r:id="rId21"/>
    <hyperlink ref="E30" r:id="rId22"/>
    <hyperlink ref="E25" r:id="rId23"/>
    <hyperlink ref="E26" r:id="rId24"/>
    <hyperlink ref="E17" r:id="rId25"/>
    <hyperlink ref="E15" r:id="rId26"/>
    <hyperlink ref="E16" r:id="rId27"/>
    <hyperlink ref="E18" r:id="rId28"/>
    <hyperlink ref="F3" r:id="rId29"/>
    <hyperlink ref="F2" r:id="rId30"/>
    <hyperlink ref="F4" r:id="rId31"/>
    <hyperlink ref="E6" r:id="rId32"/>
    <hyperlink ref="F5" r:id="rId33"/>
    <hyperlink ref="F6" r:id="rId3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Abdullah</cp:lastModifiedBy>
  <dcterms:created xsi:type="dcterms:W3CDTF">2024-09-20T03:25:26Z</dcterms:created>
  <dcterms:modified xsi:type="dcterms:W3CDTF">2024-09-23T13:12:55Z</dcterms:modified>
</cp:coreProperties>
</file>