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6735" firstSheet="2" activeTab="10"/>
  </bookViews>
  <sheets>
    <sheet name="zishop" sheetId="4" r:id="rId1"/>
    <sheet name="RAJA" sheetId="13" r:id="rId2"/>
    <sheet name="BAYI SURO" sheetId="14" r:id="rId3"/>
    <sheet name="LINK" sheetId="15" r:id="rId4"/>
    <sheet name="BAYI DLANGGU" sheetId="16" r:id="rId5"/>
    <sheet name="KEINARA" sheetId="17" r:id="rId6"/>
    <sheet name="APRIL" sheetId="21" r:id="rId7"/>
    <sheet name="CSV APRIL" sheetId="18" r:id="rId8"/>
    <sheet name="MEI" sheetId="20" r:id="rId9"/>
    <sheet name="CSV MEI" sheetId="19" r:id="rId10"/>
    <sheet name="JUNI" sheetId="23" r:id="rId11"/>
    <sheet name="CSV JUNI" sheetId="22" r:id="rId12"/>
  </sheets>
  <definedNames>
    <definedName name="_xlnm.Print_Area" localSheetId="0">zishop!$A$1:$G$27</definedName>
  </definedNames>
  <calcPr calcId="144525"/>
  <pivotCaches>
    <pivotCache cacheId="27" r:id="rId13"/>
    <pivotCache cacheId="28" r:id="rId14"/>
    <pivotCache cacheId="29" r:id="rId1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4" l="1"/>
  <c r="C17" i="4"/>
  <c r="C16" i="4"/>
  <c r="C15" i="4"/>
  <c r="C11" i="4"/>
  <c r="C10" i="4"/>
  <c r="C9" i="4"/>
  <c r="C8" i="4"/>
  <c r="C3" i="4"/>
  <c r="C2" i="4"/>
  <c r="D8" i="16"/>
  <c r="C21" i="16" s="1"/>
  <c r="C7" i="16"/>
  <c r="C8" i="16" s="1"/>
  <c r="C8" i="13"/>
  <c r="C13" i="17"/>
  <c r="C8" i="17"/>
  <c r="C7" i="17"/>
  <c r="E17" i="17"/>
  <c r="D17" i="17"/>
  <c r="C17" i="17" s="1"/>
  <c r="D20" i="17" s="1"/>
  <c r="E10" i="17"/>
  <c r="D10" i="17"/>
  <c r="C5" i="17"/>
  <c r="D4" i="17"/>
  <c r="B20" i="17" s="1"/>
  <c r="D4" i="16"/>
  <c r="B21" i="16" s="1"/>
  <c r="C26" i="14"/>
  <c r="C25" i="14"/>
  <c r="C24" i="14"/>
  <c r="C23" i="14"/>
  <c r="C22" i="14"/>
  <c r="C21" i="14"/>
  <c r="C20" i="14"/>
  <c r="D27" i="14"/>
  <c r="D30" i="14" s="1"/>
  <c r="E27" i="14"/>
  <c r="D34" i="14" s="1"/>
  <c r="C16" i="14"/>
  <c r="C15" i="14"/>
  <c r="C14" i="14"/>
  <c r="C13" i="14"/>
  <c r="C12" i="14"/>
  <c r="C11" i="14"/>
  <c r="D17" i="14"/>
  <c r="C7" i="14"/>
  <c r="C6" i="14"/>
  <c r="C5" i="14"/>
  <c r="C4" i="14"/>
  <c r="C3" i="14"/>
  <c r="C2" i="14"/>
  <c r="D8" i="14"/>
  <c r="B30" i="14" s="1"/>
  <c r="D18" i="16"/>
  <c r="D21" i="16" s="1"/>
  <c r="C16" i="15"/>
  <c r="C15" i="15"/>
  <c r="C14" i="15"/>
  <c r="D17" i="15"/>
  <c r="D20" i="15" s="1"/>
  <c r="C10" i="15"/>
  <c r="C9" i="15"/>
  <c r="C8" i="15"/>
  <c r="D11" i="15"/>
  <c r="C4" i="15"/>
  <c r="C3" i="15"/>
  <c r="C2" i="15"/>
  <c r="D5" i="15"/>
  <c r="B20" i="15" s="1"/>
  <c r="C17" i="13"/>
  <c r="C16" i="13"/>
  <c r="C15" i="13"/>
  <c r="C14" i="13"/>
  <c r="D18" i="13"/>
  <c r="D21" i="13" s="1"/>
  <c r="C9" i="13"/>
  <c r="D11" i="13"/>
  <c r="D5" i="13"/>
  <c r="C3" i="13"/>
  <c r="C2" i="13"/>
  <c r="D19" i="4"/>
  <c r="D22" i="4" s="1"/>
  <c r="E12" i="4"/>
  <c r="D12" i="4"/>
  <c r="C22" i="4" s="1"/>
  <c r="D5" i="4"/>
  <c r="B22" i="4" s="1"/>
  <c r="E18" i="16"/>
  <c r="E8" i="16"/>
  <c r="E4" i="16"/>
  <c r="E17" i="15"/>
  <c r="E11" i="15"/>
  <c r="E5" i="15"/>
  <c r="E17" i="14"/>
  <c r="C34" i="14" s="1"/>
  <c r="E8" i="14"/>
  <c r="B34" i="14" s="1"/>
  <c r="E18" i="13"/>
  <c r="D25" i="13" s="1"/>
  <c r="E11" i="13"/>
  <c r="C25" i="13" s="1"/>
  <c r="E5" i="13"/>
  <c r="B25" i="13" s="1"/>
  <c r="C5" i="4" l="1"/>
  <c r="C12" i="4"/>
  <c r="C18" i="16"/>
  <c r="C17" i="14"/>
  <c r="C30" i="14"/>
  <c r="E30" i="14" s="1"/>
  <c r="D25" i="16"/>
  <c r="C27" i="14"/>
  <c r="E34" i="14"/>
  <c r="E22" i="4"/>
  <c r="F22" i="4" s="1"/>
  <c r="C10" i="17"/>
  <c r="C20" i="17" s="1"/>
  <c r="E20" i="17" s="1"/>
  <c r="F20" i="17" s="1"/>
  <c r="E21" i="16"/>
  <c r="C4" i="16"/>
  <c r="C11" i="15"/>
  <c r="C12" i="15" s="1"/>
  <c r="C17" i="15"/>
  <c r="C20" i="15"/>
  <c r="E20" i="15" s="1"/>
  <c r="C5" i="15"/>
  <c r="C11" i="13"/>
  <c r="E25" i="13"/>
  <c r="C18" i="13"/>
  <c r="C21" i="13"/>
  <c r="C5" i="13"/>
  <c r="B21" i="13"/>
  <c r="E21" i="13" s="1"/>
  <c r="F21" i="13" s="1"/>
  <c r="C8" i="14"/>
  <c r="E19" i="4"/>
  <c r="C19" i="4" s="1"/>
  <c r="C13" i="4" l="1"/>
</calcChain>
</file>

<file path=xl/sharedStrings.xml><?xml version="1.0" encoding="utf-8"?>
<sst xmlns="http://schemas.openxmlformats.org/spreadsheetml/2006/main" count="12789" uniqueCount="542">
  <si>
    <t>TOTAL</t>
  </si>
  <si>
    <t>BULAN</t>
  </si>
  <si>
    <t>CUSTOMER</t>
  </si>
  <si>
    <t>Sum of JUMLAH</t>
  </si>
  <si>
    <t>Grand Total</t>
  </si>
  <si>
    <t>KOMPENSASI</t>
  </si>
  <si>
    <t>S</t>
  </si>
  <si>
    <t>NO,FAKTUR</t>
  </si>
  <si>
    <t>NO.FAKTUR</t>
  </si>
  <si>
    <t>IDA SEMBAKO</t>
  </si>
  <si>
    <t>MATRA</t>
  </si>
  <si>
    <t>ZISHOP</t>
  </si>
  <si>
    <t>JANUARI</t>
  </si>
  <si>
    <t>FEBRUARI</t>
  </si>
  <si>
    <t>MARET</t>
  </si>
  <si>
    <t>MOM BABY</t>
  </si>
  <si>
    <t>POKANA</t>
  </si>
  <si>
    <t>BAYIKU SURODINAWAN</t>
  </si>
  <si>
    <t>RAJA</t>
  </si>
  <si>
    <t>LINK MART</t>
  </si>
  <si>
    <t>BAYI DLANGGU</t>
  </si>
  <si>
    <t>Cash Back 3%</t>
  </si>
  <si>
    <t>TANGGAL ORDER</t>
  </si>
  <si>
    <t xml:space="preserve"> Cash Back 3%</t>
  </si>
  <si>
    <t xml:space="preserve">Cash Back </t>
  </si>
  <si>
    <t>50.000.000,-</t>
  </si>
  <si>
    <t>Tgl ORDER</t>
  </si>
  <si>
    <t>Tgl Order</t>
  </si>
  <si>
    <t>KEINARA</t>
  </si>
  <si>
    <t>POKANA + Wipes</t>
  </si>
  <si>
    <t>kompensasi</t>
  </si>
  <si>
    <t>APRIL</t>
  </si>
  <si>
    <t>MEI</t>
  </si>
  <si>
    <t>JUNI</t>
  </si>
  <si>
    <t>NoJual</t>
  </si>
  <si>
    <t>TglJual</t>
  </si>
  <si>
    <t>KodeCust</t>
  </si>
  <si>
    <t>NamaCust</t>
  </si>
  <si>
    <t>Alamat</t>
  </si>
  <si>
    <t>Kota</t>
  </si>
  <si>
    <t>pkp</t>
  </si>
  <si>
    <t>TglJT</t>
  </si>
  <si>
    <t>NamaSales</t>
  </si>
  <si>
    <t>DiscRp</t>
  </si>
  <si>
    <t>PPN</t>
  </si>
  <si>
    <t>Tambahan</t>
  </si>
  <si>
    <t>Sisa</t>
  </si>
  <si>
    <t>KetTambahan</t>
  </si>
  <si>
    <t>Nilai</t>
  </si>
  <si>
    <t>KodeSales</t>
  </si>
  <si>
    <t>NPWP</t>
  </si>
  <si>
    <t>NoTitip</t>
  </si>
  <si>
    <t>NilaiTitip</t>
  </si>
  <si>
    <t>PPNRps</t>
  </si>
  <si>
    <t>TipePPN</t>
  </si>
  <si>
    <t>NoFPajak</t>
  </si>
  <si>
    <t>TglFPajak</t>
  </si>
  <si>
    <t>Keterangan</t>
  </si>
  <si>
    <t>ItemKirim</t>
  </si>
  <si>
    <t>Kendaraan</t>
  </si>
  <si>
    <t>NoPol</t>
  </si>
  <si>
    <t>BayarCard</t>
  </si>
  <si>
    <t>TipeCard</t>
  </si>
  <si>
    <t>NoCard</t>
  </si>
  <si>
    <t>BankCard</t>
  </si>
  <si>
    <t>NamaCard</t>
  </si>
  <si>
    <t>BayarVoucher</t>
  </si>
  <si>
    <t>BayarTunai</t>
  </si>
  <si>
    <t>Kasir</t>
  </si>
  <si>
    <t>TglEntry</t>
  </si>
  <si>
    <t>NoKomputer</t>
  </si>
  <si>
    <t>ItemJual</t>
  </si>
  <si>
    <t>NOPO</t>
  </si>
  <si>
    <t>ItemPO</t>
  </si>
  <si>
    <t>KodeBrg</t>
  </si>
  <si>
    <t>KodeGd</t>
  </si>
  <si>
    <t>NamaBrg</t>
  </si>
  <si>
    <t>NamaGol</t>
  </si>
  <si>
    <t>Harga</t>
  </si>
  <si>
    <t>Disc</t>
  </si>
  <si>
    <t>DiscPersen</t>
  </si>
  <si>
    <t>JmlTitip</t>
  </si>
  <si>
    <t>DiscPersen1</t>
  </si>
  <si>
    <t>NilaiDisc1</t>
  </si>
  <si>
    <t>DiscPersen2</t>
  </si>
  <si>
    <t>NilaiDisc2</t>
  </si>
  <si>
    <t>DiscPersen3</t>
  </si>
  <si>
    <t>NilaiDisc3</t>
  </si>
  <si>
    <t>Diretur</t>
  </si>
  <si>
    <t>HPP</t>
  </si>
  <si>
    <t>HargaPeny</t>
  </si>
  <si>
    <t>TotalDiscRp</t>
  </si>
  <si>
    <t>HargaAvg</t>
  </si>
  <si>
    <t>Jml</t>
  </si>
  <si>
    <t>Satuan</t>
  </si>
  <si>
    <t>Konv</t>
  </si>
  <si>
    <t>TotalHarga</t>
  </si>
  <si>
    <t>Sales</t>
  </si>
  <si>
    <t>C003</t>
  </si>
  <si>
    <t>TOKO FAMILY</t>
  </si>
  <si>
    <t>JL.NGORO-JOMBANG NO.2 CUKIR DIWEK</t>
  </si>
  <si>
    <t>JOMBANG</t>
  </si>
  <si>
    <t>Tidak</t>
  </si>
  <si>
    <t>INDRA</t>
  </si>
  <si>
    <t>ID</t>
  </si>
  <si>
    <t>asp</t>
  </si>
  <si>
    <t>MBR002</t>
  </si>
  <si>
    <t>GD</t>
  </si>
  <si>
    <t>MOM BABY PANTS M34+4 (REGULER)</t>
  </si>
  <si>
    <t>Dos</t>
  </si>
  <si>
    <t>MBR003</t>
  </si>
  <si>
    <t>MOM BABY PANTS L30+4 (REGULER)</t>
  </si>
  <si>
    <t>MBR004</t>
  </si>
  <si>
    <t>MOM BABY PANTS XL26+4 (REGULAR)</t>
  </si>
  <si>
    <t>MBR008</t>
  </si>
  <si>
    <t>MOM BABY PANTS S58 (REGULER)</t>
  </si>
  <si>
    <t>PK042</t>
  </si>
  <si>
    <t>POKANA PANTS XL24 (REGULER)</t>
  </si>
  <si>
    <t>PO032</t>
  </si>
  <si>
    <t>POKANA PANTS XXL36 (REGULER)</t>
  </si>
  <si>
    <t>C090</t>
  </si>
  <si>
    <t>KIARA BABYSHOP</t>
  </si>
  <si>
    <t>JL.RAYA PASAR DINOYO DEPAN BRI</t>
  </si>
  <si>
    <t>MOJOKERTO</t>
  </si>
  <si>
    <t>JOKO</t>
  </si>
  <si>
    <t>JK</t>
  </si>
  <si>
    <t>MBR005</t>
  </si>
  <si>
    <t>MOM BABY PANTS M54+6 (REGULER)</t>
  </si>
  <si>
    <t>MBR006</t>
  </si>
  <si>
    <t>MOM BABY PANTS L46+6 (REGULER)</t>
  </si>
  <si>
    <t>C222</t>
  </si>
  <si>
    <t>PLO MART</t>
  </si>
  <si>
    <t xml:space="preserve">DS. TAMPENGMOJO KEC. TEMBELANG </t>
  </si>
  <si>
    <t>BLITZ/ELZA</t>
  </si>
  <si>
    <t>MBR009</t>
  </si>
  <si>
    <t>MOM BABY PANTS M1/48</t>
  </si>
  <si>
    <t>MBR010</t>
  </si>
  <si>
    <t>MOM BABY PANTS L1/48</t>
  </si>
  <si>
    <t>MBR011</t>
  </si>
  <si>
    <t>MOM BABY PANTS XL1/48</t>
  </si>
  <si>
    <t>C001</t>
  </si>
  <si>
    <t>BAYIKU</t>
  </si>
  <si>
    <t>JL.RAYA SURODINAWAN NO.224</t>
  </si>
  <si>
    <t>PK036</t>
  </si>
  <si>
    <t>POKANA PANTS XL42 (REGULER)</t>
  </si>
  <si>
    <t>C202</t>
  </si>
  <si>
    <t>TSAMANIA</t>
  </si>
  <si>
    <t>JL.RAYA PLOSO</t>
  </si>
  <si>
    <t>Ya</t>
  </si>
  <si>
    <t>SUN001</t>
  </si>
  <si>
    <t>SUNLI P/PIRING LIME 800 ML</t>
  </si>
  <si>
    <t>HCI</t>
  </si>
  <si>
    <t>SUN002</t>
  </si>
  <si>
    <t>SUNLI P/PIRING LEMON 800 ML</t>
  </si>
  <si>
    <t>C199</t>
  </si>
  <si>
    <t>MITRA SWALAYAN</t>
  </si>
  <si>
    <t>JL.WAKHID HASYIM</t>
  </si>
  <si>
    <t>C203</t>
  </si>
  <si>
    <t>YUSRO MART</t>
  </si>
  <si>
    <t>Pcs</t>
  </si>
  <si>
    <t>C063</t>
  </si>
  <si>
    <t>KOPERASI SENYUM MART</t>
  </si>
  <si>
    <t>RSUD KOTA  SURODINAWAN</t>
  </si>
  <si>
    <t>ABDULLAH</t>
  </si>
  <si>
    <t>AB</t>
  </si>
  <si>
    <t>C208</t>
  </si>
  <si>
    <t>KOPERASI IRUTAMA</t>
  </si>
  <si>
    <t>JATIPASAR TROWULAN</t>
  </si>
  <si>
    <t>C051</t>
  </si>
  <si>
    <t>ROCKET JAYA</t>
  </si>
  <si>
    <t>DSN. TALUN LOR DS. MADIOPURO SUMOBITO</t>
  </si>
  <si>
    <t>EDY KUSMAMANG</t>
  </si>
  <si>
    <t>EB</t>
  </si>
  <si>
    <t>LV002</t>
  </si>
  <si>
    <t>LIVELY M8</t>
  </si>
  <si>
    <t>LIVELY</t>
  </si>
  <si>
    <t>LV001</t>
  </si>
  <si>
    <t>LIVELY L7</t>
  </si>
  <si>
    <t>C224</t>
  </si>
  <si>
    <t>BEBIKU</t>
  </si>
  <si>
    <t xml:space="preserve">JL.JAYANEGARA NO.13  </t>
  </si>
  <si>
    <t>LV008</t>
  </si>
  <si>
    <t>LIVELY L1</t>
  </si>
  <si>
    <t>Renteng</t>
  </si>
  <si>
    <t>LV007</t>
  </si>
  <si>
    <t>LIVELY M1</t>
  </si>
  <si>
    <t>LV009</t>
  </si>
  <si>
    <t>LIVELY XL1</t>
  </si>
  <si>
    <t>C153</t>
  </si>
  <si>
    <t>APOTEK RAFI FARMA</t>
  </si>
  <si>
    <t>JL JAYANEGARA NO.12</t>
  </si>
  <si>
    <t>C181</t>
  </si>
  <si>
    <t>APOTEK SIDO MULYO</t>
  </si>
  <si>
    <t>JL.RAYA BANGSAL</t>
  </si>
  <si>
    <t>LV003</t>
  </si>
  <si>
    <t>LIVELY XL6</t>
  </si>
  <si>
    <t>C195</t>
  </si>
  <si>
    <t>APOTEK SAMPANG FARMA</t>
  </si>
  <si>
    <t>JL.RAYA SAMPANG AGUNG KUTOREJO</t>
  </si>
  <si>
    <t>C081</t>
  </si>
  <si>
    <t>JL.JUANDA</t>
  </si>
  <si>
    <t>C072</t>
  </si>
  <si>
    <t>APOTEK BANDUNG JAYA</t>
  </si>
  <si>
    <t>RAYA GEBANGMALANG DIWEK</t>
  </si>
  <si>
    <t>C105</t>
  </si>
  <si>
    <t>SRI KUWIK</t>
  </si>
  <si>
    <t>JL.RAYA JERUK KUWIK BARENG</t>
  </si>
  <si>
    <t>C240</t>
  </si>
  <si>
    <t>TOKO SUKO MAKMUR</t>
  </si>
  <si>
    <t>JL.TUMENGGUNG HADI KUSUMO NO.12 BANDUNG DIWEK</t>
  </si>
  <si>
    <t>C275</t>
  </si>
  <si>
    <t>BU ANIK</t>
  </si>
  <si>
    <t xml:space="preserve">GEDEG </t>
  </si>
  <si>
    <t>BLITZ YEFI</t>
  </si>
  <si>
    <t>C250</t>
  </si>
  <si>
    <t>BAYIKU DLANGGU</t>
  </si>
  <si>
    <t>JL.RAYA DLANGGU</t>
  </si>
  <si>
    <t>MBR007</t>
  </si>
  <si>
    <t>MOM BABY PANTS XL40+6 (REGULAR)</t>
  </si>
  <si>
    <t>MBR001</t>
  </si>
  <si>
    <t>MOM BABY PANTS S36+4 REGULAR</t>
  </si>
  <si>
    <t>PK035</t>
  </si>
  <si>
    <t>POKANA PANTS L48 (REGULER)</t>
  </si>
  <si>
    <t>PK032</t>
  </si>
  <si>
    <t>POKANA PANTS M58 (REGULER)</t>
  </si>
  <si>
    <t>PK031</t>
  </si>
  <si>
    <t>POKANA PANTS S60 (REGULER)</t>
  </si>
  <si>
    <t>PK028</t>
  </si>
  <si>
    <t>POKANA PANTS S22 (REGULER)</t>
  </si>
  <si>
    <t>PK033</t>
  </si>
  <si>
    <t>POKANA PANTS L20 (REGULER)</t>
  </si>
  <si>
    <t>PK034</t>
  </si>
  <si>
    <t>POKANA PANTS XXL18 (REGULER)</t>
  </si>
  <si>
    <t>PK041</t>
  </si>
  <si>
    <t>POKANA PANTS L28 (REGULER)</t>
  </si>
  <si>
    <t>PK030</t>
  </si>
  <si>
    <t>POKANA PANTS M32 (REGULER)</t>
  </si>
  <si>
    <t>PK040</t>
  </si>
  <si>
    <t>POKANA PANTS M20 (REGULER)</t>
  </si>
  <si>
    <t>PK029</t>
  </si>
  <si>
    <t>POKANA PANTS XL20 (REGULER)</t>
  </si>
  <si>
    <t>C156</t>
  </si>
  <si>
    <t>FIDA CELL</t>
  </si>
  <si>
    <t>DS.SEBANI SUMOBITO</t>
  </si>
  <si>
    <t>C032</t>
  </si>
  <si>
    <t>NAJWA BABY SHOP</t>
  </si>
  <si>
    <t>JL.KH USMAN</t>
  </si>
  <si>
    <t>link</t>
  </si>
  <si>
    <t>C004</t>
  </si>
  <si>
    <t>RUMAH SUSU</t>
  </si>
  <si>
    <t>JL.KAURIPAN 197 RT.18 SEBANI TARIK</t>
  </si>
  <si>
    <t>SIDOARJO</t>
  </si>
  <si>
    <t>C117</t>
  </si>
  <si>
    <t>KOPERASI RS. GATOEL</t>
  </si>
  <si>
    <t>JL RAYA RADEN WIJAYA</t>
  </si>
  <si>
    <t>C241</t>
  </si>
  <si>
    <t>GANGSAR</t>
  </si>
  <si>
    <t>PASAR MOJOAGUNG BLOB B-55</t>
  </si>
  <si>
    <t>C085</t>
  </si>
  <si>
    <t>SUMBER WARAS</t>
  </si>
  <si>
    <t>JL.RAYA CUKIR</t>
  </si>
  <si>
    <t>C150</t>
  </si>
  <si>
    <t>APOTEK REDJO AGUNG</t>
  </si>
  <si>
    <t>JL.RAYA MAYANGAN SEBELAH PUSKESMAS</t>
  </si>
  <si>
    <t>C083</t>
  </si>
  <si>
    <t>BAROKAH</t>
  </si>
  <si>
    <t xml:space="preserve">PASAR PON BARAT </t>
  </si>
  <si>
    <t>C149</t>
  </si>
  <si>
    <t>APOTEK DJ FARMA</t>
  </si>
  <si>
    <t>JL.RAYA NGUMPUL JOGOROTO</t>
  </si>
  <si>
    <t>C073</t>
  </si>
  <si>
    <t>MD TOSERBA</t>
  </si>
  <si>
    <t>JL.RAYA PETERONGAN</t>
  </si>
  <si>
    <t>C130</t>
  </si>
  <si>
    <t>APOTIK NAJAH FARMA</t>
  </si>
  <si>
    <t>JL. P. SUDIRMAN RT 01 RW 03 DS. PULOREJO TEMBELANG</t>
  </si>
  <si>
    <t>C204</t>
  </si>
  <si>
    <t>KURMA JAYA</t>
  </si>
  <si>
    <t>JL,RAYA KABUH</t>
  </si>
  <si>
    <t>C109</t>
  </si>
  <si>
    <t xml:space="preserve">SUMBER JAYA </t>
  </si>
  <si>
    <t>TIMUR TERMINAL PLOSO</t>
  </si>
  <si>
    <t>C128</t>
  </si>
  <si>
    <t>APOTIK SRIKANDI</t>
  </si>
  <si>
    <t>BEDAH LAWAK DPN BRI SENTUL  TEMBELANG</t>
  </si>
  <si>
    <t>C107</t>
  </si>
  <si>
    <t>TOKO JULI</t>
  </si>
  <si>
    <t>DEPAN RSU D REJOAGUNG PLOOS</t>
  </si>
  <si>
    <t>C106</t>
  </si>
  <si>
    <t>TOKO RESTU BUMI</t>
  </si>
  <si>
    <t>JL.SINGO JOYO 52 TEMBELANG</t>
  </si>
  <si>
    <t>C092</t>
  </si>
  <si>
    <t>APOTEK KARIMAH</t>
  </si>
  <si>
    <t>JL.RAYA TEMBELANG PLOSO</t>
  </si>
  <si>
    <t>C198</t>
  </si>
  <si>
    <t>GAJAH MADA SWALAYAN</t>
  </si>
  <si>
    <t xml:space="preserve">JL.A.YANI </t>
  </si>
  <si>
    <t>C197</t>
  </si>
  <si>
    <t xml:space="preserve">KARTIKA </t>
  </si>
  <si>
    <t>JL.SUMBEREJO MEGALUH</t>
  </si>
  <si>
    <t>C026</t>
  </si>
  <si>
    <t>B-MART SWALAYAN</t>
  </si>
  <si>
    <t>JL.MERDEKA 159B</t>
  </si>
  <si>
    <t>C142</t>
  </si>
  <si>
    <t>BINTANG</t>
  </si>
  <si>
    <t xml:space="preserve">JL.RAYA BARAT PASAR NGRANDU </t>
  </si>
  <si>
    <t>C031</t>
  </si>
  <si>
    <t xml:space="preserve">ZISHOP </t>
  </si>
  <si>
    <t>JL.BRAWIJAYA</t>
  </si>
  <si>
    <t>C229</t>
  </si>
  <si>
    <t>KOPERASI SAKINAH</t>
  </si>
  <si>
    <t>JL.RA BASUNI</t>
  </si>
  <si>
    <t>C140</t>
  </si>
  <si>
    <t>GOVIN</t>
  </si>
  <si>
    <t>JL.RAYA GADING PERAK</t>
  </si>
  <si>
    <t>C161</t>
  </si>
  <si>
    <t>APOTEK PERAK FARMA</t>
  </si>
  <si>
    <t>JL.RAYA PERAK</t>
  </si>
  <si>
    <t>C143</t>
  </si>
  <si>
    <t>SISWANTO</t>
  </si>
  <si>
    <t xml:space="preserve">PUCANG SIMO PERAK </t>
  </si>
  <si>
    <t>C068</t>
  </si>
  <si>
    <t>DKP FAMILY</t>
  </si>
  <si>
    <t>TEMBELANG</t>
  </si>
  <si>
    <t>C214</t>
  </si>
  <si>
    <t xml:space="preserve">SINAR JAYA </t>
  </si>
  <si>
    <t>CATAK GAYAM MOJOAGUNG</t>
  </si>
  <si>
    <t>C276</t>
  </si>
  <si>
    <t>TOKO BU HERNIK</t>
  </si>
  <si>
    <t>GEDEG</t>
  </si>
  <si>
    <t>YEFI</t>
  </si>
  <si>
    <t>TS009</t>
  </si>
  <si>
    <t>TISSU PEONY 180"S</t>
  </si>
  <si>
    <t>TISSU</t>
  </si>
  <si>
    <t>C022</t>
  </si>
  <si>
    <t xml:space="preserve">LATANSA </t>
  </si>
  <si>
    <t>JL.RAYA SUMENGKO JATIREJO</t>
  </si>
  <si>
    <t>C054</t>
  </si>
  <si>
    <t>APOTIK AN-NUR</t>
  </si>
  <si>
    <t>JL.RAYA PANDAN PACET</t>
  </si>
  <si>
    <t>C111</t>
  </si>
  <si>
    <t>ZAWIYAH</t>
  </si>
  <si>
    <t>NGEMBEH DLANGGU</t>
  </si>
  <si>
    <t>C242</t>
  </si>
  <si>
    <t>TOKO JAYA ABADI</t>
  </si>
  <si>
    <t>JL.MERDEKA MOJOWARNO</t>
  </si>
  <si>
    <t>C082</t>
  </si>
  <si>
    <t>KOPERASI RUMAH SAKIT MOJOWARNO</t>
  </si>
  <si>
    <t>JL.RAYA MOJOWARNO</t>
  </si>
  <si>
    <t>C070</t>
  </si>
  <si>
    <t>APOTEK MENGANTO JAYA</t>
  </si>
  <si>
    <t xml:space="preserve">RAYA MENGANTO </t>
  </si>
  <si>
    <t>C011</t>
  </si>
  <si>
    <t>LAURA</t>
  </si>
  <si>
    <t xml:space="preserve">JL.PERJUANGAN BLIMBINGSARI </t>
  </si>
  <si>
    <t>C132</t>
  </si>
  <si>
    <t xml:space="preserve">AFIP </t>
  </si>
  <si>
    <t>PASAR MOJOAGUNG BLOK R17</t>
  </si>
  <si>
    <t>C052</t>
  </si>
  <si>
    <t>JL.RAYA TINGGAR MADIOPURO SUMOBITO</t>
  </si>
  <si>
    <t>C201</t>
  </si>
  <si>
    <t>SOSO</t>
  </si>
  <si>
    <t xml:space="preserve">JL.BRIGJEN KATAMSO NO.25 </t>
  </si>
  <si>
    <t>SUN003</t>
  </si>
  <si>
    <t>SUNLI P/LANTAI LAVENDER 800 ML</t>
  </si>
  <si>
    <t>SUN004</t>
  </si>
  <si>
    <t>SUNLI P/LANTAI LEMON 800 ML</t>
  </si>
  <si>
    <t>C121</t>
  </si>
  <si>
    <t>HANNA</t>
  </si>
  <si>
    <t>JL. RAYA BARENG</t>
  </si>
  <si>
    <t>C277</t>
  </si>
  <si>
    <t>CAHAYA LESTARI</t>
  </si>
  <si>
    <t xml:space="preserve">JL.RAYA SUMBERBOTO </t>
  </si>
  <si>
    <t>C019</t>
  </si>
  <si>
    <t>C023</t>
  </si>
  <si>
    <t>MAULANI</t>
  </si>
  <si>
    <t xml:space="preserve">PADANGAN GEDEG </t>
  </si>
  <si>
    <t>C101</t>
  </si>
  <si>
    <t>APOTEK CAHYANI</t>
  </si>
  <si>
    <t>DS.MEGALUH NO.2 BELAKANG SDN</t>
  </si>
  <si>
    <t>C016</t>
  </si>
  <si>
    <t>RUMAH SUSU/ RIRIN</t>
  </si>
  <si>
    <t>JL.SEGARAN TROWULAN</t>
  </si>
  <si>
    <t>C064</t>
  </si>
  <si>
    <t>APOTIK TISA PRIERA</t>
  </si>
  <si>
    <t>MODONGAN SOOKO</t>
  </si>
  <si>
    <t>C029</t>
  </si>
  <si>
    <t>DENOK WIJAYA</t>
  </si>
  <si>
    <t>SAMBIROTO</t>
  </si>
  <si>
    <t>C268</t>
  </si>
  <si>
    <t xml:space="preserve">NADYA </t>
  </si>
  <si>
    <t>JL.RAYA CANGGU JETIS</t>
  </si>
  <si>
    <t>C045</t>
  </si>
  <si>
    <t xml:space="preserve">VICTORY </t>
  </si>
  <si>
    <t>JL.RAYA MOJOWARNO CUKIR</t>
  </si>
  <si>
    <t>C141</t>
  </si>
  <si>
    <t>WIJAYA</t>
  </si>
  <si>
    <t>TUTUP TARGET</t>
  </si>
  <si>
    <t>C259</t>
  </si>
  <si>
    <t>EL STORE</t>
  </si>
  <si>
    <t xml:space="preserve">JL.PULOREJO RT.2 RW.1 548 PRAJURITKULON </t>
  </si>
  <si>
    <t>C013</t>
  </si>
  <si>
    <t>BRAVO SWALAYAN</t>
  </si>
  <si>
    <t>JL.RAYA YOS SUDARSO</t>
  </si>
  <si>
    <t>C084</t>
  </si>
  <si>
    <t>TOKO 96</t>
  </si>
  <si>
    <t xml:space="preserve">JL.RAYA BLIMBING </t>
  </si>
  <si>
    <t>C251</t>
  </si>
  <si>
    <t>APOTIK BLIMBING FARMA</t>
  </si>
  <si>
    <t>JL.RAYA BLIMBING NO.22</t>
  </si>
  <si>
    <t>C044</t>
  </si>
  <si>
    <t xml:space="preserve">FAIZ </t>
  </si>
  <si>
    <t>KEREMBANGAN GUDO</t>
  </si>
  <si>
    <t>C192</t>
  </si>
  <si>
    <t xml:space="preserve">ASRI </t>
  </si>
  <si>
    <t>C157</t>
  </si>
  <si>
    <t>SURYA MADA</t>
  </si>
  <si>
    <t>JL.RAYA NGORO</t>
  </si>
  <si>
    <t>C087</t>
  </si>
  <si>
    <t>SURYA JAYA</t>
  </si>
  <si>
    <t>BANDUNG DIWEK</t>
  </si>
  <si>
    <t>C030</t>
  </si>
  <si>
    <t>MANUNGGAL JAYA</t>
  </si>
  <si>
    <t>TROPODO</t>
  </si>
  <si>
    <t>C035</t>
  </si>
  <si>
    <t>TOKO H.MAHFUD</t>
  </si>
  <si>
    <t>SAMPING PASAR PETERONGAN</t>
  </si>
  <si>
    <t>C210</t>
  </si>
  <si>
    <t>AFIFAH MART</t>
  </si>
  <si>
    <t>JL RAYA GAJAH NGAMPEL NGORO</t>
  </si>
  <si>
    <t>C273</t>
  </si>
  <si>
    <t>TOKO MUFIDAH</t>
  </si>
  <si>
    <t>JL.RAYA SELOREJO MOJOWARNO</t>
  </si>
  <si>
    <t>BLITZ INDRA</t>
  </si>
  <si>
    <t>PK026</t>
  </si>
  <si>
    <t>POKANA PANTS L1/48</t>
  </si>
  <si>
    <t>PK025</t>
  </si>
  <si>
    <t>POKANA PANTS M1/48</t>
  </si>
  <si>
    <t>PK043</t>
  </si>
  <si>
    <t>POKANA PANTS XL1/48</t>
  </si>
  <si>
    <t>C041</t>
  </si>
  <si>
    <t>LKJ MART</t>
  </si>
  <si>
    <t xml:space="preserve">KALIJARING TEMBELANG </t>
  </si>
  <si>
    <t>C138</t>
  </si>
  <si>
    <t>APOTEK SUGIH WARAS</t>
  </si>
  <si>
    <t>TANGUNAN PURI</t>
  </si>
  <si>
    <t>C158</t>
  </si>
  <si>
    <t xml:space="preserve">APOTEK ETIKA </t>
  </si>
  <si>
    <t>JL.RAYA LENGKONG</t>
  </si>
  <si>
    <t>C037</t>
  </si>
  <si>
    <t>TOKO AZIZ JAYA</t>
  </si>
  <si>
    <t>PASAR MOJODUWUR MOJOWARNO</t>
  </si>
  <si>
    <t>C217</t>
  </si>
  <si>
    <t>LANGGENG JAYA</t>
  </si>
  <si>
    <t>JL.RAYA KABUH</t>
  </si>
  <si>
    <t>C086</t>
  </si>
  <si>
    <t>ASSALAM</t>
  </si>
  <si>
    <t>C006</t>
  </si>
  <si>
    <t>MUSI RAWAS</t>
  </si>
  <si>
    <t>JL.KH. NAWAWI</t>
  </si>
  <si>
    <t>GO BAYIKU</t>
  </si>
  <si>
    <t>C209</t>
  </si>
  <si>
    <t>TOKO ANUGERAH</t>
  </si>
  <si>
    <t>JL. NGEBLAK DSN. SERNING DS. MRADO BARENG</t>
  </si>
  <si>
    <t>C080</t>
  </si>
  <si>
    <t>MOJOMART</t>
  </si>
  <si>
    <t>JL.RAYA TROWULAN</t>
  </si>
  <si>
    <t>C099</t>
  </si>
  <si>
    <t>APOTIK GADING</t>
  </si>
  <si>
    <t>JL.KOLONEL ISMAIL DSN.GADING PETERONGAN</t>
  </si>
  <si>
    <t>C238</t>
  </si>
  <si>
    <t>APOTEK JAYA FARMA</t>
  </si>
  <si>
    <t>JL.HASYIM ASYARI  112 B MOJOSONGO</t>
  </si>
  <si>
    <t>C119</t>
  </si>
  <si>
    <t>APOTIK SAMBONG DUKUH</t>
  </si>
  <si>
    <t xml:space="preserve">JL BRIGJEN KRETARTO DEPAN MI AL-AHZAR </t>
  </si>
  <si>
    <t>C017</t>
  </si>
  <si>
    <t>RUMAH SUSU KEINARA</t>
  </si>
  <si>
    <t xml:space="preserve">JL.ARJUNO NO.98 PANDEAN NGORO </t>
  </si>
  <si>
    <t>C254</t>
  </si>
  <si>
    <t>APOTIK SAKURA FARMA</t>
  </si>
  <si>
    <t xml:space="preserve">JL.RAYA BABAT PLOSO NO.4 PLOSO </t>
  </si>
  <si>
    <t>C264</t>
  </si>
  <si>
    <t>APOTEK FHARA MEDIKA FARMA</t>
  </si>
  <si>
    <t>JL.RAYA NGABAR RT.01/01 JETIS</t>
  </si>
  <si>
    <t>C075</t>
  </si>
  <si>
    <t>INDAH JAYA 1</t>
  </si>
  <si>
    <t>PARENGAN JETIS</t>
  </si>
  <si>
    <t>C170</t>
  </si>
  <si>
    <t>YUNI GROSIR</t>
  </si>
  <si>
    <t>JL.KH ISMAIL KEDUNGMALING BRANGKAL</t>
  </si>
  <si>
    <t>C036</t>
  </si>
  <si>
    <t>HIBATA MM</t>
  </si>
  <si>
    <t>JL.RAYA BARENG-NGORO</t>
  </si>
  <si>
    <t>C137</t>
  </si>
  <si>
    <t>JL RAYA CANGGU</t>
  </si>
  <si>
    <t>C239</t>
  </si>
  <si>
    <t>TOKO CAHAYA</t>
  </si>
  <si>
    <t>DEPAN PASAR MENGANTO</t>
  </si>
  <si>
    <t>Sum of TotalHarga</t>
  </si>
  <si>
    <t>C010</t>
  </si>
  <si>
    <t>NU MART</t>
  </si>
  <si>
    <t>JL.RAYA POHKECIK</t>
  </si>
  <si>
    <t>C190</t>
  </si>
  <si>
    <t>TOKO ANDA</t>
  </si>
  <si>
    <t>JL.DIPONEGORO MOJOSARI</t>
  </si>
  <si>
    <t>C212</t>
  </si>
  <si>
    <t>TOKO MERPATI TOYS</t>
  </si>
  <si>
    <t>DESA KESEMEN DSN. MOJO NGORO</t>
  </si>
  <si>
    <t>C047</t>
  </si>
  <si>
    <t xml:space="preserve">HAYNANMART </t>
  </si>
  <si>
    <t>DSN.GENDONG WATU GALU DIWEK</t>
  </si>
  <si>
    <t>C186</t>
  </si>
  <si>
    <t>MARINA KOSMETIK</t>
  </si>
  <si>
    <t xml:space="preserve">PASAR LEGI </t>
  </si>
  <si>
    <t>C243</t>
  </si>
  <si>
    <t>TOKO 99</t>
  </si>
  <si>
    <t>JL SEMERU DENANYAR</t>
  </si>
  <si>
    <t>C261</t>
  </si>
  <si>
    <t>APOTEK NYOTO SEHAT</t>
  </si>
  <si>
    <t>ik</t>
  </si>
  <si>
    <t>C205</t>
  </si>
  <si>
    <t>BERKAH RAYA</t>
  </si>
  <si>
    <t xml:space="preserve">JL.GUBENUR SURYO NO.65 </t>
  </si>
  <si>
    <t>TS008</t>
  </si>
  <si>
    <t>TISSU PEONY 250"S</t>
  </si>
  <si>
    <t>C148</t>
  </si>
  <si>
    <t>ANAS SOSIS</t>
  </si>
  <si>
    <t>JL.RAYA TAMBAR JOGOROTO</t>
  </si>
  <si>
    <t>C151</t>
  </si>
  <si>
    <t>DJAYA</t>
  </si>
  <si>
    <t>JL.KAPTEN TENDEAN DEPAN PUSKESMAS JABON</t>
  </si>
  <si>
    <t>C055</t>
  </si>
  <si>
    <t>APOTIK ABBY FARMA</t>
  </si>
  <si>
    <t>PESANGGRAHAN KUTOREJO</t>
  </si>
  <si>
    <t>C162</t>
  </si>
  <si>
    <t>JUMAROH</t>
  </si>
  <si>
    <t>C134</t>
  </si>
  <si>
    <t>ANIS</t>
  </si>
  <si>
    <t>PASAR SUMOBITO BLOK C</t>
  </si>
  <si>
    <t>C160</t>
  </si>
  <si>
    <t>APOTEK AL-AMIN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</si>
</sst>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41" fontId="0" fillId="0" borderId="1" xfId="0" applyNumberFormat="1" applyBorder="1"/>
    <xf numFmtId="41" fontId="3" fillId="4" borderId="1" xfId="2" applyFont="1" applyFill="1" applyBorder="1"/>
    <xf numFmtId="41" fontId="0" fillId="0" borderId="0" xfId="0" applyNumberFormat="1"/>
    <xf numFmtId="41" fontId="0" fillId="0" borderId="4" xfId="0" applyNumberFormat="1" applyBorder="1"/>
    <xf numFmtId="9" fontId="0" fillId="0" borderId="1" xfId="3" applyFont="1" applyBorder="1" applyAlignment="1">
      <alignment horizontal="center"/>
    </xf>
    <xf numFmtId="0" fontId="3" fillId="5" borderId="1" xfId="0" applyFont="1" applyFill="1" applyBorder="1"/>
    <xf numFmtId="41" fontId="3" fillId="6" borderId="1" xfId="2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4" borderId="7" xfId="0" applyFont="1" applyFill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41" fontId="0" fillId="0" borderId="6" xfId="0" applyNumberFormat="1" applyBorder="1"/>
    <xf numFmtId="0" fontId="3" fillId="5" borderId="1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9" xfId="0" applyFill="1" applyBorder="1"/>
    <xf numFmtId="41" fontId="3" fillId="4" borderId="1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3" fillId="6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/>
    </xf>
    <xf numFmtId="0" fontId="0" fillId="0" borderId="3" xfId="0" applyBorder="1" applyAlignment="1">
      <alignment vertical="center"/>
    </xf>
    <xf numFmtId="0" fontId="3" fillId="7" borderId="1" xfId="0" applyFont="1" applyFill="1" applyBorder="1"/>
    <xf numFmtId="43" fontId="3" fillId="7" borderId="1" xfId="0" applyNumberFormat="1" applyFont="1" applyFill="1" applyBorder="1"/>
    <xf numFmtId="43" fontId="3" fillId="7" borderId="1" xfId="1" applyFont="1" applyFill="1" applyBorder="1"/>
    <xf numFmtId="0" fontId="6" fillId="0" borderId="1" xfId="0" applyFont="1" applyBorder="1"/>
    <xf numFmtId="41" fontId="3" fillId="7" borderId="1" xfId="2" applyFont="1" applyFill="1" applyBorder="1" applyAlignment="1">
      <alignment horizontal="center"/>
    </xf>
    <xf numFmtId="41" fontId="0" fillId="0" borderId="1" xfId="2" applyFont="1" applyBorder="1"/>
    <xf numFmtId="0" fontId="6" fillId="0" borderId="11" xfId="0" applyFont="1" applyBorder="1"/>
    <xf numFmtId="41" fontId="3" fillId="4" borderId="3" xfId="2" applyFont="1" applyFill="1" applyBorder="1"/>
    <xf numFmtId="14" fontId="6" fillId="0" borderId="0" xfId="0" applyNumberFormat="1" applyFont="1"/>
    <xf numFmtId="0" fontId="3" fillId="5" borderId="2" xfId="0" applyFont="1" applyFill="1" applyBorder="1"/>
    <xf numFmtId="3" fontId="2" fillId="3" borderId="1" xfId="0" applyNumberFormat="1" applyFont="1" applyFill="1" applyBorder="1" applyAlignment="1">
      <alignment horizontal="right"/>
    </xf>
    <xf numFmtId="41" fontId="5" fillId="0" borderId="1" xfId="2" applyFont="1" applyBorder="1" applyAlignment="1">
      <alignment horizontal="center"/>
    </xf>
    <xf numFmtId="43" fontId="0" fillId="0" borderId="1" xfId="1" applyFont="1" applyBorder="1"/>
    <xf numFmtId="0" fontId="0" fillId="0" borderId="10" xfId="0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14" fontId="5" fillId="0" borderId="0" xfId="0" applyNumberFormat="1" applyFont="1"/>
    <xf numFmtId="41" fontId="0" fillId="0" borderId="1" xfId="2" applyFont="1" applyBorder="1" applyAlignment="1">
      <alignment horizontal="center"/>
    </xf>
    <xf numFmtId="0" fontId="3" fillId="5" borderId="10" xfId="0" applyFont="1" applyFill="1" applyBorder="1"/>
    <xf numFmtId="41" fontId="3" fillId="7" borderId="1" xfId="0" applyNumberFormat="1" applyFont="1" applyFill="1" applyBorder="1"/>
    <xf numFmtId="41" fontId="2" fillId="3" borderId="1" xfId="0" applyNumberFormat="1" applyFont="1" applyFill="1" applyBorder="1" applyAlignment="1">
      <alignment horizontal="right"/>
    </xf>
    <xf numFmtId="0" fontId="5" fillId="0" borderId="1" xfId="0" applyFont="1" applyBorder="1"/>
    <xf numFmtId="41" fontId="5" fillId="0" borderId="1" xfId="0" applyNumberFormat="1" applyFont="1" applyBorder="1"/>
    <xf numFmtId="0" fontId="3" fillId="5" borderId="10" xfId="0" applyFont="1" applyFill="1" applyBorder="1" applyAlignment="1">
      <alignment horizontal="center"/>
    </xf>
    <xf numFmtId="41" fontId="0" fillId="0" borderId="3" xfId="0" applyNumberFormat="1" applyBorder="1"/>
    <xf numFmtId="41" fontId="0" fillId="0" borderId="3" xfId="2" applyFont="1" applyBorder="1"/>
    <xf numFmtId="41" fontId="5" fillId="0" borderId="3" xfId="2" applyFont="1" applyBorder="1" applyAlignment="1">
      <alignment horizontal="center"/>
    </xf>
    <xf numFmtId="14" fontId="6" fillId="0" borderId="1" xfId="0" applyNumberFormat="1" applyFont="1" applyBorder="1"/>
    <xf numFmtId="14" fontId="5" fillId="0" borderId="1" xfId="0" applyNumberFormat="1" applyFont="1" applyBorder="1"/>
    <xf numFmtId="0" fontId="0" fillId="0" borderId="1" xfId="0" applyBorder="1"/>
    <xf numFmtId="0" fontId="0" fillId="3" borderId="12" xfId="0" applyFill="1" applyBorder="1"/>
    <xf numFmtId="164" fontId="0" fillId="0" borderId="0" xfId="0" applyNumberFormat="1"/>
    <xf numFmtId="0" fontId="5" fillId="0" borderId="0" xfId="0" applyFont="1"/>
    <xf numFmtId="14" fontId="0" fillId="0" borderId="0" xfId="0" applyNumberFormat="1"/>
    <xf numFmtId="0" fontId="0" fillId="0" borderId="0" xfId="0" pivotButton="1"/>
    <xf numFmtId="165" fontId="0" fillId="0" borderId="0" xfId="0" applyNumberFormat="1"/>
    <xf numFmtId="0" fontId="5" fillId="0" borderId="11" xfId="0" applyFont="1" applyBorder="1"/>
    <xf numFmtId="165" fontId="5" fillId="0" borderId="0" xfId="0" applyNumberFormat="1" applyFont="1"/>
    <xf numFmtId="41" fontId="2" fillId="3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41" fontId="0" fillId="0" borderId="0" xfId="2" applyFont="1"/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</cellXfs>
  <cellStyles count="4">
    <cellStyle name="Comma" xfId="1" builtinId="3"/>
    <cellStyle name="Comma [0]" xfId="2" builtinId="6"/>
    <cellStyle name="Normal" xfId="0" builtinId="0"/>
    <cellStyle name="Percent" xfId="3" builtinId="5"/>
  </cellStyles>
  <dxfs count="112">
    <dxf>
      <numFmt numFmtId="33" formatCode="_(* #,##0_);_(* \(#,##0\);_(* &quot;-&quot;_);_(@_)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33" formatCode="_(* #,##0_);_(* \(#,##0\);_(* &quot;-&quot;_);_(@_)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165" formatCode="[$-F800]dddd\,\ mmmm\ dd\,\ yyyy"/>
    </dxf>
    <dxf>
      <numFmt numFmtId="33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lah" refreshedDate="44730.593471759261" createdVersion="3" refreshedVersion="3" minRefreshableVersion="3" recordCount="311">
  <cacheSource type="worksheet">
    <worksheetSource ref="A1:BL1048576" sheet="CSV MEI"/>
  </cacheSource>
  <cacheFields count="64">
    <cacheField name="NoJual" numFmtId="0">
      <sharedItems containsString="0" containsBlank="1" containsNumber="1" containsInteger="1" minValue="1220509001" maxValue="1220531001" count="95">
        <n v="1220509001"/>
        <n v="1220509002"/>
        <n v="1220510001"/>
        <n v="1220510002"/>
        <n v="1220513001"/>
        <n v="1220513002"/>
        <n v="1220513003"/>
        <n v="1220513004"/>
        <n v="1220513005"/>
        <n v="1220513006"/>
        <n v="1220513007"/>
        <n v="1220513008"/>
        <n v="1220513009"/>
        <n v="1220513010"/>
        <n v="1220513011"/>
        <n v="1220513012"/>
        <n v="1220513013"/>
        <n v="1220513014"/>
        <n v="1220513015"/>
        <n v="1220513016"/>
        <n v="1220513017"/>
        <n v="1220513018"/>
        <n v="1220513019"/>
        <n v="1220513020"/>
        <n v="1220513021"/>
        <n v="1220516001"/>
        <n v="1220516002"/>
        <n v="1220516003"/>
        <n v="1220517001"/>
        <n v="1220517002"/>
        <n v="1220517003"/>
        <n v="1220517004"/>
        <n v="1220517005"/>
        <n v="1220517006"/>
        <n v="1220517007"/>
        <n v="1220517008"/>
        <n v="1220517009"/>
        <n v="1220517010"/>
        <n v="1220517011"/>
        <n v="1220517012"/>
        <n v="1220517013"/>
        <n v="1220517014"/>
        <n v="1220517015"/>
        <n v="1220517016"/>
        <n v="1220517017"/>
        <n v="1220517018"/>
        <n v="1220517019"/>
        <n v="1220519001"/>
        <n v="1220520001"/>
        <n v="1220524001"/>
        <n v="1220524002"/>
        <n v="1220524003"/>
        <n v="1220524004"/>
        <n v="1220524005"/>
        <n v="1220524006"/>
        <n v="1220524007"/>
        <n v="1220524008"/>
        <n v="1220524009"/>
        <n v="1220524010"/>
        <n v="1220524011"/>
        <n v="1220524012"/>
        <n v="1220524013"/>
        <n v="1220524014"/>
        <n v="1220524015"/>
        <n v="1220524016"/>
        <n v="1220524017"/>
        <n v="1220524018"/>
        <n v="1220524019"/>
        <n v="1220524020"/>
        <n v="1220524021"/>
        <n v="1220524022"/>
        <n v="1220524023"/>
        <n v="1220524024"/>
        <n v="1220524025"/>
        <n v="1220524026"/>
        <n v="1220524027"/>
        <n v="1220524028"/>
        <n v="1220524029"/>
        <n v="1220526001"/>
        <n v="1220527001"/>
        <n v="1220527002"/>
        <n v="1220527003"/>
        <n v="1220527004"/>
        <n v="1220528001"/>
        <n v="1220528002"/>
        <n v="1220528003"/>
        <n v="1220528004"/>
        <n v="1220528005"/>
        <n v="1220528006"/>
        <n v="1220528007"/>
        <n v="1220528008"/>
        <n v="1220528009"/>
        <n v="1220530001"/>
        <n v="1220531001"/>
        <m/>
      </sharedItems>
    </cacheField>
    <cacheField name="TglJual" numFmtId="0">
      <sharedItems containsString="0" containsBlank="1" containsNumber="1" containsInteger="1" minValue="44690" maxValue="44712" count="14">
        <n v="44690"/>
        <n v="44691"/>
        <n v="44694"/>
        <n v="44697"/>
        <n v="44698"/>
        <n v="44700"/>
        <n v="44701"/>
        <n v="44705"/>
        <n v="44707"/>
        <n v="44708"/>
        <n v="44709"/>
        <n v="44711"/>
        <n v="44712"/>
        <m/>
      </sharedItems>
    </cacheField>
    <cacheField name="KodeCust" numFmtId="0">
      <sharedItems containsBlank="1"/>
    </cacheField>
    <cacheField name="NamaCust" numFmtId="0">
      <sharedItems containsBlank="1" count="72">
        <s v="ZISHOP "/>
        <s v="EL STORE"/>
        <s v="NAJWA BABY SHOP"/>
        <s v="KOPERASI SAKINAH"/>
        <s v="BRAVO SWALAYAN"/>
        <s v="TOKO 96"/>
        <s v="APOTIK BLIMBING FARMA"/>
        <s v="FAIZ "/>
        <s v="ASRI "/>
        <s v="SURYA MADA"/>
        <s v="SUMBER WARAS"/>
        <s v="APOTIK AN-NUR"/>
        <s v="KOPERASI RS. GATOEL"/>
        <s v="APOTEK BANDUNG JAYA"/>
        <s v="SURYA JAYA"/>
        <s v="MANUNGGAL JAYA"/>
        <s v="KOPERASI SENYUM MART"/>
        <s v="TOKO H.MAHFUD"/>
        <s v="AFIFAH MART"/>
        <s v="KARTIKA "/>
        <s v="TOKO MUFIDAH"/>
        <s v="PLO MART"/>
        <s v="LKJ MART"/>
        <s v="BAYIKU"/>
        <s v="LATANSA "/>
        <s v="MATRA"/>
        <s v="KOPERASI RUMAH SAKIT MOJOWARNO"/>
        <s v="APOTEK SUGIH WARAS"/>
        <s v="ZAWIYAH"/>
        <s v="APOTEK SAMPANG FARMA"/>
        <s v="APOTEK ETIKA "/>
        <s v="TOKO AZIZ JAYA"/>
        <s v="BEBIKU"/>
        <s v="B-MART SWALAYAN"/>
        <s v="TOKO FAMILY"/>
        <s v="RUMAH SUSU/ RIRIN"/>
        <s v="TSAMANIA"/>
        <s v="LANGGENG JAYA"/>
        <s v="BAROKAH"/>
        <s v="KURMA JAYA"/>
        <s v="ROCKET JAYA"/>
        <s v="ASSALAM"/>
        <s v="MAULANI"/>
        <s v="LAURA"/>
        <s v="RUMAH SUSU"/>
        <s v="MUSI RAWAS"/>
        <s v="GAJAH MADA SWALAYAN"/>
        <s v="SOSO"/>
        <s v="TOKO ANUGERAH"/>
        <s v="SRI KUWIK"/>
        <s v="MOJOMART"/>
        <s v="APOTEK DJ FARMA"/>
        <s v="APOTIK GADING"/>
        <s v="APOTEK REDJO AGUNG"/>
        <s v="APOTEK JAYA FARMA"/>
        <s v="APOTIK SAMBONG DUKUH"/>
        <s v="RUMAH SUSU KEINARA"/>
        <s v="APOTIK NAJAH FARMA"/>
        <s v="APOTIK SAKURA FARMA"/>
        <s v="APOTIK SRIKANDI"/>
        <s v="APOTEK FHARA MEDIKA FARMA"/>
        <s v="INDAH JAYA 1"/>
        <s v="YUNI GROSIR"/>
        <s v="HIBATA MM"/>
        <s v="RAJA"/>
        <s v="LINK MART"/>
        <s v="BAYIKU DLANGGU"/>
        <s v="SINAR JAYA "/>
        <s v="TOKO CAHAYA"/>
        <s v="APOTEK MENGANTO JAYA"/>
        <s v="FIDA CELL"/>
        <m/>
      </sharedItems>
    </cacheField>
    <cacheField name="Alamat" numFmtId="0">
      <sharedItems containsBlank="1"/>
    </cacheField>
    <cacheField name="Kota" numFmtId="0">
      <sharedItems containsBlank="1"/>
    </cacheField>
    <cacheField name="pkp" numFmtId="0">
      <sharedItems containsBlank="1"/>
    </cacheField>
    <cacheField name="TglJT" numFmtId="0">
      <sharedItems containsString="0" containsBlank="1" containsNumber="1" containsInteger="1" minValue="44688" maxValue="44725"/>
    </cacheField>
    <cacheField name="NamaSales" numFmtId="0">
      <sharedItems containsBlank="1"/>
    </cacheField>
    <cacheField name="DiscRp" numFmtId="0">
      <sharedItems containsString="0" containsBlank="1" containsNumber="1" containsInteger="1" minValue="0" maxValue="0"/>
    </cacheField>
    <cacheField name="PPN" numFmtId="0">
      <sharedItems containsString="0" containsBlank="1" containsNumber="1" containsInteger="1" minValue="0" maxValue="0"/>
    </cacheField>
    <cacheField name="Tambahan" numFmtId="0">
      <sharedItems containsString="0" containsBlank="1" containsNumber="1" containsInteger="1" minValue="0" maxValue="0"/>
    </cacheField>
    <cacheField name="Sisa" numFmtId="0">
      <sharedItems containsString="0" containsBlank="1" containsNumber="1" containsInteger="1" minValue="0" maxValue="136545096"/>
    </cacheField>
    <cacheField name="KetTambahan" numFmtId="0">
      <sharedItems containsNonDate="0" containsString="0" containsBlank="1"/>
    </cacheField>
    <cacheField name="Nilai" numFmtId="0">
      <sharedItems containsString="0" containsBlank="1" containsNumber="1" containsInteger="1" minValue="99207" maxValue="136545096"/>
    </cacheField>
    <cacheField name="KodeSales" numFmtId="0">
      <sharedItems containsBlank="1"/>
    </cacheField>
    <cacheField name="NPWP" numFmtId="0">
      <sharedItems containsNonDate="0" containsString="0" containsBlank="1"/>
    </cacheField>
    <cacheField name="NoTitip" numFmtId="0">
      <sharedItems containsNonDate="0" containsString="0" containsBlank="1"/>
    </cacheField>
    <cacheField name="NilaiTitip" numFmtId="0">
      <sharedItems containsString="0" containsBlank="1" containsNumber="1" containsInteger="1" minValue="0" maxValue="0"/>
    </cacheField>
    <cacheField name="PPNRps" numFmtId="0">
      <sharedItems containsString="0" containsBlank="1" containsNumber="1" containsInteger="1" minValue="0" maxValue="0"/>
    </cacheField>
    <cacheField name="TipePPN" numFmtId="0">
      <sharedItems containsNonDate="0" containsString="0" containsBlank="1"/>
    </cacheField>
    <cacheField name="NoFPajak" numFmtId="0">
      <sharedItems containsNonDate="0" containsString="0" containsBlank="1"/>
    </cacheField>
    <cacheField name="TglFPajak" numFmtId="0">
      <sharedItems containsString="0" containsBlank="1" containsNumber="1" containsInteger="1" minValue="0" maxValue="0"/>
    </cacheField>
    <cacheField name="Keterangan" numFmtId="0">
      <sharedItems containsBlank="1"/>
    </cacheField>
    <cacheField name="ItemKirim" numFmtId="0">
      <sharedItems containsString="0" containsBlank="1" containsNumber="1" containsInteger="1" minValue="0" maxValue="0"/>
    </cacheField>
    <cacheField name="Kendaraan" numFmtId="0">
      <sharedItems containsNonDate="0" containsString="0" containsBlank="1"/>
    </cacheField>
    <cacheField name="NoPol" numFmtId="0">
      <sharedItems containsNonDate="0" containsString="0" containsBlank="1"/>
    </cacheField>
    <cacheField name="BayarCard" numFmtId="0">
      <sharedItems containsString="0" containsBlank="1" containsNumber="1" containsInteger="1" minValue="0" maxValue="0"/>
    </cacheField>
    <cacheField name="TipeCard" numFmtId="0">
      <sharedItems containsNonDate="0" containsString="0" containsBlank="1"/>
    </cacheField>
    <cacheField name="NoCard" numFmtId="0">
      <sharedItems containsNonDate="0" containsString="0" containsBlank="1"/>
    </cacheField>
    <cacheField name="BankCard" numFmtId="0">
      <sharedItems containsNonDate="0" containsString="0" containsBlank="1"/>
    </cacheField>
    <cacheField name="NamaCard" numFmtId="0">
      <sharedItems containsNonDate="0" containsString="0" containsBlank="1"/>
    </cacheField>
    <cacheField name="BayarVoucher" numFmtId="0">
      <sharedItems containsString="0" containsBlank="1" containsNumber="1" containsInteger="1" minValue="0" maxValue="0"/>
    </cacheField>
    <cacheField name="BayarTunai" numFmtId="0">
      <sharedItems containsString="0" containsBlank="1" containsNumber="1" containsInteger="1" minValue="0" maxValue="0"/>
    </cacheField>
    <cacheField name="Kasir" numFmtId="0">
      <sharedItems containsBlank="1"/>
    </cacheField>
    <cacheField name="TglEntry" numFmtId="0">
      <sharedItems containsString="0" containsBlank="1" containsNumber="1" minValue="44690.453703703701" maxValue="44715.379236111112"/>
    </cacheField>
    <cacheField name="NoKomputer" numFmtId="0">
      <sharedItems containsString="0" containsBlank="1" containsNumber="1" containsInteger="1" minValue="1" maxValue="1"/>
    </cacheField>
    <cacheField name="ItemJual" numFmtId="0">
      <sharedItems containsString="0" containsBlank="1" containsNumber="1" containsInteger="1" minValue="1" maxValue="17"/>
    </cacheField>
    <cacheField name="NOPO" numFmtId="0">
      <sharedItems containsNonDate="0" containsString="0" containsBlank="1"/>
    </cacheField>
    <cacheField name="ItemPO" numFmtId="0">
      <sharedItems containsString="0" containsBlank="1" containsNumber="1" containsInteger="1" minValue="0" maxValue="0"/>
    </cacheField>
    <cacheField name="KodeBrg" numFmtId="0">
      <sharedItems containsBlank="1"/>
    </cacheField>
    <cacheField name="KodeGd" numFmtId="0">
      <sharedItems containsBlank="1"/>
    </cacheField>
    <cacheField name="NamaBrg" numFmtId="0">
      <sharedItems containsBlank="1"/>
    </cacheField>
    <cacheField name="NamaGol" numFmtId="0">
      <sharedItems containsBlank="1" count="5">
        <s v="LIVELY"/>
        <s v="MOM BABY"/>
        <s v="HCI"/>
        <s v="POKANA"/>
        <m/>
      </sharedItems>
    </cacheField>
    <cacheField name="Harga" numFmtId="0">
      <sharedItems containsString="0" containsBlank="1" containsNumber="1" containsInteger="1" minValue="10640" maxValue="485580"/>
    </cacheField>
    <cacheField name="Disc" numFmtId="0">
      <sharedItems containsString="0" containsBlank="1" containsNumber="1" minValue="0" maxValue="147858.26999999999"/>
    </cacheField>
    <cacheField name="DiscPersen" numFmtId="0">
      <sharedItems containsString="0" containsBlank="1" containsNumber="1" minValue="0" maxValue="30.52"/>
    </cacheField>
    <cacheField name="JmlTitip" numFmtId="0">
      <sharedItems containsString="0" containsBlank="1" containsNumber="1" containsInteger="1" minValue="0" maxValue="0"/>
    </cacheField>
    <cacheField name="DiscPersen1" numFmtId="0">
      <sharedItems containsString="0" containsBlank="1" containsNumber="1" containsInteger="1" minValue="0" maxValue="25"/>
    </cacheField>
    <cacheField name="NilaiDisc1" numFmtId="0">
      <sharedItems containsString="0" containsBlank="1" containsNumber="1" minValue="0" maxValue="121101"/>
    </cacheField>
    <cacheField name="DiscPersen2" numFmtId="0">
      <sharedItems containsString="0" containsBlank="1" containsNumber="1" containsInteger="1" minValue="0" maxValue="5"/>
    </cacheField>
    <cacheField name="NilaiDisc2" numFmtId="0">
      <sharedItems containsString="0" containsBlank="1" containsNumber="1" minValue="0" maxValue="19423.2"/>
    </cacheField>
    <cacheField name="DiscPersen3" numFmtId="0">
      <sharedItems containsString="0" containsBlank="1" containsNumber="1" containsInteger="1" minValue="0" maxValue="3"/>
    </cacheField>
    <cacheField name="NilaiDisc3" numFmtId="0">
      <sharedItems containsString="0" containsBlank="1" containsNumber="1" minValue="0" maxValue="11044.4112"/>
    </cacheField>
    <cacheField name="Diretur" numFmtId="0">
      <sharedItems containsString="0" containsBlank="1" containsNumber="1" containsInteger="1" minValue="0" maxValue="0"/>
    </cacheField>
    <cacheField name="HPP" numFmtId="0">
      <sharedItems containsString="0" containsBlank="1" containsNumber="1" containsInteger="1" minValue="0" maxValue="0"/>
    </cacheField>
    <cacheField name="HargaPeny" numFmtId="0">
      <sharedItems containsString="0" containsBlank="1" containsNumber="1" containsInteger="1" minValue="0" maxValue="0"/>
    </cacheField>
    <cacheField name="TotalDiscRp" numFmtId="0">
      <sharedItems containsString="0" containsBlank="1" containsNumber="1" minValue="0" maxValue="147858.26999999999"/>
    </cacheField>
    <cacheField name="HargaAvg" numFmtId="0">
      <sharedItems containsString="0" containsBlank="1" containsNumber="1" minValue="9663" maxValue="349614"/>
    </cacheField>
    <cacheField name="Jml" numFmtId="0">
      <sharedItems containsString="0" containsBlank="1" containsNumber="1" containsInteger="1" minValue="0" maxValue="160"/>
    </cacheField>
    <cacheField name="Satuan" numFmtId="0">
      <sharedItems containsBlank="1"/>
    </cacheField>
    <cacheField name="Konv" numFmtId="0">
      <sharedItems containsString="0" containsBlank="1" containsNumber="1" containsInteger="1" minValue="1" maxValue="12"/>
    </cacheField>
    <cacheField name="TotalHarga" numFmtId="0">
      <sharedItems containsString="0" containsBlank="1" containsNumber="1" minValue="0" maxValue="59046528"/>
    </cacheField>
    <cacheField name="Sal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bdullah" refreshedDate="44730.616224537036" createdVersion="3" refreshedVersion="3" minRefreshableVersion="3" recordCount="318">
  <cacheSource type="worksheet">
    <worksheetSource ref="A1:BL1048576" sheet="CSV APRIL"/>
  </cacheSource>
  <cacheFields count="64">
    <cacheField name="NoJual" numFmtId="0">
      <sharedItems containsString="0" containsBlank="1" containsNumber="1" containsInteger="1" minValue="1220401001" maxValue="1220430005" count="99">
        <n v="1220401001"/>
        <n v="1220401002"/>
        <n v="1220401003"/>
        <n v="1220406001"/>
        <n v="1220407001"/>
        <n v="1220407002"/>
        <n v="1220407003"/>
        <n v="1220407004"/>
        <n v="1220407005"/>
        <n v="1220407006"/>
        <n v="1220407007"/>
        <n v="1220407008"/>
        <n v="1220407009"/>
        <n v="1220407010"/>
        <n v="1220407011"/>
        <n v="1220407012"/>
        <n v="1220407013"/>
        <n v="1220407014"/>
        <n v="1220407015"/>
        <n v="1220408001"/>
        <n v="1220408002"/>
        <n v="1220411001"/>
        <n v="1220411002"/>
        <n v="1220411003"/>
        <n v="1220413001"/>
        <n v="1220413002"/>
        <n v="1220413003"/>
        <n v="1220413004"/>
        <n v="1220413005"/>
        <n v="1220413006"/>
        <n v="1220413007"/>
        <n v="1220413008"/>
        <n v="1220413009"/>
        <n v="1220413010"/>
        <n v="1220413011"/>
        <n v="1220413012"/>
        <n v="1220413013"/>
        <n v="1220413014"/>
        <n v="1220413015"/>
        <n v="1220413016"/>
        <n v="1220413017"/>
        <n v="1220413018"/>
        <n v="1220413019"/>
        <n v="1220413020"/>
        <n v="1220413021"/>
        <n v="1220414001"/>
        <n v="1220414002"/>
        <n v="1220414003"/>
        <n v="1220414004"/>
        <n v="1220414005"/>
        <n v="1220414006"/>
        <n v="1220414007"/>
        <n v="1220414008"/>
        <n v="1220415001"/>
        <n v="1220416001"/>
        <n v="1220418001"/>
        <n v="1220418002"/>
        <n v="1220418003"/>
        <n v="1220418004"/>
        <n v="1220418005"/>
        <n v="1220418006"/>
        <n v="1220418007"/>
        <n v="1220418008"/>
        <n v="1220418009"/>
        <n v="1220418010"/>
        <n v="1220418011"/>
        <n v="1220420001"/>
        <n v="1220420002"/>
        <n v="1220420003"/>
        <n v="1220420004"/>
        <n v="1220420005"/>
        <n v="1220420006"/>
        <n v="1220421001"/>
        <n v="1220421002"/>
        <n v="1220423001"/>
        <n v="1220423002"/>
        <n v="1220423003"/>
        <n v="1220423004"/>
        <n v="1220426001"/>
        <n v="1220426002"/>
        <n v="1220426003"/>
        <n v="1220426004"/>
        <n v="1220426005"/>
        <n v="1220426006"/>
        <n v="1220426007"/>
        <n v="1220426008"/>
        <n v="1220426009"/>
        <n v="1220426010"/>
        <n v="1220426011"/>
        <n v="1220426012"/>
        <n v="1220427001"/>
        <n v="1220428001"/>
        <n v="1220428002"/>
        <n v="1220430001"/>
        <n v="1220430002"/>
        <n v="1220430003"/>
        <n v="1220430004"/>
        <n v="1220430005"/>
        <m/>
      </sharedItems>
    </cacheField>
    <cacheField name="TglJual" numFmtId="0">
      <sharedItems containsNonDate="0" containsDate="1" containsString="0" containsBlank="1" minDate="2022-04-01T00:00:00" maxDate="2022-05-01T00:00:00" count="18">
        <d v="2022-04-01T00:00:00"/>
        <d v="2022-04-06T00:00:00"/>
        <d v="2022-04-07T00:00:00"/>
        <d v="2022-04-08T00:00:00"/>
        <d v="2022-04-11T00:00:00"/>
        <d v="2022-04-13T00:00:00"/>
        <d v="2022-04-14T00:00:00"/>
        <d v="2022-04-15T00:00:00"/>
        <d v="2022-04-16T00:00:00"/>
        <d v="2022-04-18T00:00:00"/>
        <d v="2022-04-20T00:00:00"/>
        <d v="2022-04-21T00:00:00"/>
        <d v="2022-04-23T00:00:00"/>
        <d v="2022-04-26T00:00:00"/>
        <d v="2022-04-27T00:00:00"/>
        <d v="2022-04-28T00:00:00"/>
        <d v="2022-04-30T00:00:00"/>
        <m/>
      </sharedItems>
    </cacheField>
    <cacheField name="KodeCust" numFmtId="0">
      <sharedItems containsBlank="1"/>
    </cacheField>
    <cacheField name="NamaCust" numFmtId="0">
      <sharedItems containsBlank="1" count="71">
        <s v="TOKO FAMILY"/>
        <s v="KIARA BABYSHOP"/>
        <s v="PLO MART"/>
        <s v="BAYIKU"/>
        <s v="TSAMANIA"/>
        <s v="MITRA SWALAYAN"/>
        <s v="YUSRO MART"/>
        <s v="KOPERASI SENYUM MART"/>
        <s v="KOPERASI IRUTAMA"/>
        <s v="ROCKET JAYA"/>
        <s v="BEBIKU"/>
        <s v="APOTEK RAFI FARMA"/>
        <s v="APOTEK SIDO MULYO"/>
        <s v="APOTEK SAMPANG FARMA"/>
        <s v="MATRA"/>
        <s v="APOTEK BANDUNG JAYA"/>
        <s v="SRI KUWIK"/>
        <s v="TOKO SUKO MAKMUR"/>
        <s v="BU ANIK"/>
        <s v="BAYIKU DLANGGU"/>
        <s v="FIDA CELL"/>
        <s v="NAJWA BABY SHOP"/>
        <s v="RUMAH SUSU"/>
        <s v="KOPERASI RS. GATOEL"/>
        <s v="GANGSAR"/>
        <s v="SUMBER WARAS"/>
        <s v="APOTEK REDJO AGUNG"/>
        <s v="BAROKAH"/>
        <s v="APOTEK DJ FARMA"/>
        <s v="MD TOSERBA"/>
        <s v="APOTIK NAJAH FARMA"/>
        <s v="KURMA JAYA"/>
        <s v="SUMBER JAYA "/>
        <s v="APOTIK SRIKANDI"/>
        <s v="TOKO JULI"/>
        <s v="TOKO RESTU BUMI"/>
        <s v="APOTEK KARIMAH"/>
        <s v="GAJAH MADA SWALAYAN"/>
        <s v="KARTIKA "/>
        <s v="B-MART SWALAYAN"/>
        <s v="BINTANG"/>
        <s v="ZISHOP "/>
        <s v="KOPERASI SAKINAH"/>
        <s v="GOVIN"/>
        <s v="APOTEK PERAK FARMA"/>
        <s v="SISWANTO"/>
        <s v="DKP FAMILY"/>
        <s v="SINAR JAYA "/>
        <s v="TOKO BU HERNIK"/>
        <s v="LATANSA "/>
        <s v="APOTIK AN-NUR"/>
        <s v="ZAWIYAH"/>
        <s v="TOKO JAYA ABADI"/>
        <s v="KOPERASI RUMAH SAKIT MOJOWARNO"/>
        <s v="APOTEK MENGANTO JAYA"/>
        <s v="LAURA"/>
        <s v="AFIP "/>
        <s v="IDA SEMBAKO"/>
        <s v="SOSO"/>
        <s v="HANNA"/>
        <s v="CAHAYA LESTARI"/>
        <s v="RAJA"/>
        <s v="MAULANI"/>
        <s v="APOTEK CAHYANI"/>
        <s v="RUMAH SUSU/ RIRIN"/>
        <s v="APOTIK TISA PRIERA"/>
        <s v="DENOK WIJAYA"/>
        <s v="NADYA "/>
        <s v="VICTORY "/>
        <s v="WIJAYA"/>
        <m/>
      </sharedItems>
    </cacheField>
    <cacheField name="Alamat" numFmtId="0">
      <sharedItems containsBlank="1"/>
    </cacheField>
    <cacheField name="Kota" numFmtId="0">
      <sharedItems containsBlank="1"/>
    </cacheField>
    <cacheField name="pkp" numFmtId="0">
      <sharedItems containsBlank="1"/>
    </cacheField>
    <cacheField name="TglJT" numFmtId="14">
      <sharedItems containsNonDate="0" containsDate="1" containsString="0" containsBlank="1" minDate="2022-03-31T00:00:00" maxDate="2022-05-27T00:00:00"/>
    </cacheField>
    <cacheField name="NamaSales" numFmtId="0">
      <sharedItems containsBlank="1"/>
    </cacheField>
    <cacheField name="DiscRp" numFmtId="0">
      <sharedItems containsString="0" containsBlank="1" containsNumber="1" containsInteger="1" minValue="0" maxValue="0"/>
    </cacheField>
    <cacheField name="PPN" numFmtId="0">
      <sharedItems containsString="0" containsBlank="1" containsNumber="1" containsInteger="1" minValue="0" maxValue="0"/>
    </cacheField>
    <cacheField name="Tambahan" numFmtId="0">
      <sharedItems containsString="0" containsBlank="1" containsNumber="1" containsInteger="1" minValue="0" maxValue="0"/>
    </cacheField>
    <cacheField name="Sisa" numFmtId="0">
      <sharedItems containsString="0" containsBlank="1" containsNumber="1" containsInteger="1" minValue="0" maxValue="73142400"/>
    </cacheField>
    <cacheField name="KetTambahan" numFmtId="0">
      <sharedItems containsNonDate="0" containsString="0" containsBlank="1"/>
    </cacheField>
    <cacheField name="Nilai" numFmtId="0">
      <sharedItems containsString="0" containsBlank="1" containsNumber="1" containsInteger="1" minValue="70862" maxValue="73142400"/>
    </cacheField>
    <cacheField name="KodeSales" numFmtId="0">
      <sharedItems containsBlank="1"/>
    </cacheField>
    <cacheField name="NPWP" numFmtId="0">
      <sharedItems containsNonDate="0" containsString="0" containsBlank="1"/>
    </cacheField>
    <cacheField name="NoTitip" numFmtId="0">
      <sharedItems containsNonDate="0" containsString="0" containsBlank="1"/>
    </cacheField>
    <cacheField name="NilaiTitip" numFmtId="0">
      <sharedItems containsString="0" containsBlank="1" containsNumber="1" containsInteger="1" minValue="0" maxValue="0"/>
    </cacheField>
    <cacheField name="PPNRps" numFmtId="0">
      <sharedItems containsString="0" containsBlank="1" containsNumber="1" containsInteger="1" minValue="0" maxValue="0"/>
    </cacheField>
    <cacheField name="TipePPN" numFmtId="0">
      <sharedItems containsNonDate="0" containsString="0" containsBlank="1"/>
    </cacheField>
    <cacheField name="NoFPajak" numFmtId="0">
      <sharedItems containsNonDate="0" containsString="0" containsBlank="1"/>
    </cacheField>
    <cacheField name="TglFPajak" numFmtId="0">
      <sharedItems containsString="0" containsBlank="1" containsNumber="1" containsInteger="1" minValue="0" maxValue="0"/>
    </cacheField>
    <cacheField name="Keterangan" numFmtId="0">
      <sharedItems containsBlank="1"/>
    </cacheField>
    <cacheField name="ItemKirim" numFmtId="0">
      <sharedItems containsString="0" containsBlank="1" containsNumber="1" containsInteger="1" minValue="0" maxValue="0"/>
    </cacheField>
    <cacheField name="Kendaraan" numFmtId="0">
      <sharedItems containsNonDate="0" containsString="0" containsBlank="1"/>
    </cacheField>
    <cacheField name="NoPol" numFmtId="0">
      <sharedItems containsNonDate="0" containsString="0" containsBlank="1"/>
    </cacheField>
    <cacheField name="BayarCard" numFmtId="0">
      <sharedItems containsString="0" containsBlank="1" containsNumber="1" containsInteger="1" minValue="0" maxValue="0"/>
    </cacheField>
    <cacheField name="TipeCard" numFmtId="0">
      <sharedItems containsNonDate="0" containsString="0" containsBlank="1"/>
    </cacheField>
    <cacheField name="NoCard" numFmtId="0">
      <sharedItems containsNonDate="0" containsString="0" containsBlank="1"/>
    </cacheField>
    <cacheField name="BankCard" numFmtId="0">
      <sharedItems containsNonDate="0" containsString="0" containsBlank="1"/>
    </cacheField>
    <cacheField name="NamaCard" numFmtId="0">
      <sharedItems containsNonDate="0" containsString="0" containsBlank="1"/>
    </cacheField>
    <cacheField name="BayarVoucher" numFmtId="0">
      <sharedItems containsString="0" containsBlank="1" containsNumber="1" containsInteger="1" minValue="0" maxValue="0"/>
    </cacheField>
    <cacheField name="BayarTunai" numFmtId="0">
      <sharedItems containsString="0" containsBlank="1" containsNumber="1" containsInteger="1" minValue="0" maxValue="0"/>
    </cacheField>
    <cacheField name="Kasir" numFmtId="0">
      <sharedItems containsBlank="1"/>
    </cacheField>
    <cacheField name="TglEntry" numFmtId="0">
      <sharedItems containsString="0" containsBlank="1" containsNumber="1" minValue="44652.619826388887" maxValue="44681.451296296298"/>
    </cacheField>
    <cacheField name="NoKomputer" numFmtId="0">
      <sharedItems containsString="0" containsBlank="1" containsNumber="1" containsInteger="1" minValue="1" maxValue="1"/>
    </cacheField>
    <cacheField name="ItemJual" numFmtId="0">
      <sharedItems containsString="0" containsBlank="1" containsNumber="1" containsInteger="1" minValue="1" maxValue="13"/>
    </cacheField>
    <cacheField name="NOPO" numFmtId="0">
      <sharedItems containsNonDate="0" containsString="0" containsBlank="1"/>
    </cacheField>
    <cacheField name="ItemPO" numFmtId="0">
      <sharedItems containsString="0" containsBlank="1" containsNumber="1" containsInteger="1" minValue="0" maxValue="0"/>
    </cacheField>
    <cacheField name="KodeBrg" numFmtId="0">
      <sharedItems containsBlank="1"/>
    </cacheField>
    <cacheField name="KodeGd" numFmtId="0">
      <sharedItems containsBlank="1"/>
    </cacheField>
    <cacheField name="NamaBrg" numFmtId="0">
      <sharedItems containsBlank="1"/>
    </cacheField>
    <cacheField name="NamaGol" numFmtId="0">
      <sharedItems containsBlank="1" count="6">
        <s v="MOM BABY"/>
        <s v="POKANA"/>
        <s v="HCI"/>
        <s v="LIVELY"/>
        <s v="TISSU"/>
        <m/>
      </sharedItems>
    </cacheField>
    <cacheField name="Harga" numFmtId="0">
      <sharedItems containsString="0" containsBlank="1" containsNumber="1" containsInteger="1" minValue="10640" maxValue="484404"/>
    </cacheField>
    <cacheField name="Disc" numFmtId="0">
      <sharedItems containsString="0" containsBlank="1" containsNumber="1" minValue="0" maxValue="150402.6"/>
    </cacheField>
    <cacheField name="DiscPersen" numFmtId="0">
      <sharedItems containsString="0" containsBlank="1" containsNumber="1" minValue="0" maxValue="31.05"/>
    </cacheField>
    <cacheField name="JmlTitip" numFmtId="0">
      <sharedItems containsString="0" containsBlank="1" containsNumber="1" containsInteger="1" minValue="0" maxValue="0"/>
    </cacheField>
    <cacheField name="DiscPersen1" numFmtId="0">
      <sharedItems containsString="0" containsBlank="1" containsNumber="1" containsInteger="1" minValue="0" maxValue="20"/>
    </cacheField>
    <cacheField name="NilaiDisc1" numFmtId="0">
      <sharedItems containsString="0" containsBlank="1" containsNumber="1" minValue="0" maxValue="96880.8"/>
    </cacheField>
    <cacheField name="DiscPersen2" numFmtId="0">
      <sharedItems containsString="0" containsBlank="1" containsNumber="1" containsInteger="1" minValue="0" maxValue="5"/>
    </cacheField>
    <cacheField name="NilaiDisc2" numFmtId="0">
      <sharedItems containsString="0" containsBlank="1" containsNumber="1" minValue="0" maxValue="19376.16"/>
    </cacheField>
    <cacheField name="DiscPersen3" numFmtId="0">
      <sharedItems containsString="0" containsBlank="1" containsNumber="1" containsInteger="1" minValue="0" maxValue="5"/>
    </cacheField>
    <cacheField name="NilaiDisc3" numFmtId="0">
      <sharedItems containsString="0" containsBlank="1" containsNumber="1" minValue="0" maxValue="18407.351999999999"/>
    </cacheField>
    <cacheField name="Diretur" numFmtId="0">
      <sharedItems containsString="0" containsBlank="1" containsNumber="1" containsInteger="1" minValue="0" maxValue="0"/>
    </cacheField>
    <cacheField name="HPP" numFmtId="0">
      <sharedItems containsString="0" containsBlank="1" containsNumber="1" containsInteger="1" minValue="0" maxValue="0"/>
    </cacheField>
    <cacheField name="HargaPeny" numFmtId="0">
      <sharedItems containsString="0" containsBlank="1" containsNumber="1" containsInteger="1" minValue="0" maxValue="0"/>
    </cacheField>
    <cacheField name="TotalDiscRp" numFmtId="0">
      <sharedItems containsString="0" containsBlank="1" containsNumber="1" minValue="0" maxValue="150402.6"/>
    </cacheField>
    <cacheField name="HargaAvg" numFmtId="0">
      <sharedItems containsString="0" containsBlank="1" containsNumber="1" containsInteger="1" minValue="9663" maxValue="346464"/>
    </cacheField>
    <cacheField name="Jml" numFmtId="0">
      <sharedItems containsString="0" containsBlank="1" containsNumber="1" containsInteger="1" minValue="0" maxValue="250"/>
    </cacheField>
    <cacheField name="Satuan" numFmtId="0">
      <sharedItems containsBlank="1"/>
    </cacheField>
    <cacheField name="Konv" numFmtId="0">
      <sharedItems containsString="0" containsBlank="1" containsNumber="1" containsInteger="1" minValue="1" maxValue="60"/>
    </cacheField>
    <cacheField name="TotalHarga" numFmtId="0">
      <sharedItems containsString="0" containsBlank="1" containsNumber="1" minValue="0" maxValue="71295000"/>
    </cacheField>
    <cacheField name="Sal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bdullah" refreshedDate="44747.439659722222" createdVersion="3" refreshedVersion="3" minRefreshableVersion="3" recordCount="322">
  <cacheSource type="worksheet">
    <worksheetSource ref="A1:BL1048576" sheet="CSV JUNI"/>
  </cacheSource>
  <cacheFields count="64">
    <cacheField name="NoJual" numFmtId="0">
      <sharedItems containsString="0" containsBlank="1" containsNumber="1" containsInteger="1" minValue="1220517015" maxValue="1220630013" count="96">
        <n v="1220604001"/>
        <n v="1220604002"/>
        <n v="1220606001"/>
        <n v="1220606002"/>
        <n v="1220606003"/>
        <n v="1220606004"/>
        <n v="1220606005"/>
        <n v="1220606006"/>
        <n v="1220606007"/>
        <n v="1220606008"/>
        <n v="1220606009"/>
        <n v="1220606010"/>
        <n v="1220606011"/>
        <n v="1220606012"/>
        <n v="1220606013"/>
        <n v="1220607001"/>
        <n v="1220608001"/>
        <n v="1220609001"/>
        <n v="1220610001"/>
        <n v="1220610002"/>
        <n v="1220610003"/>
        <n v="1220610004"/>
        <n v="1220610005"/>
        <n v="1220610006"/>
        <n v="1220610007"/>
        <n v="1220610008"/>
        <n v="1220610009"/>
        <n v="1220610010"/>
        <n v="1220610011"/>
        <n v="1220610012"/>
        <n v="1220610013"/>
        <n v="1220610014"/>
        <n v="1220610015"/>
        <n v="1220610016"/>
        <n v="1220610017"/>
        <n v="1220610018"/>
        <n v="1220610019"/>
        <n v="1220610020"/>
        <n v="1220610021"/>
        <n v="1220610022"/>
        <n v="1220610023"/>
        <n v="1220613001"/>
        <n v="1220613002"/>
        <n v="1220613003"/>
        <n v="1220613004"/>
        <n v="1220613005"/>
        <n v="1220613006"/>
        <n v="1220613007"/>
        <n v="1220613008"/>
        <n v="1220613009"/>
        <n v="1220613010"/>
        <n v="1220613011"/>
        <n v="1220613012"/>
        <n v="1220517015"/>
        <n v="1220614001"/>
        <n v="1220614002"/>
        <n v="1220614003"/>
        <n v="1220614004"/>
        <n v="1220616001"/>
        <n v="1220616002"/>
        <n v="1220616003"/>
        <n v="1220616004"/>
        <n v="1220616005"/>
        <n v="1220621001"/>
        <n v="1220622001"/>
        <n v="1220623001"/>
        <n v="1220624001"/>
        <n v="1220624002"/>
        <n v="1220624003"/>
        <n v="1220624004"/>
        <n v="1220624005"/>
        <n v="1220624006"/>
        <n v="1220624007"/>
        <n v="1220624008"/>
        <n v="1220624009"/>
        <n v="1220625001"/>
        <n v="1220628001"/>
        <n v="1220628002"/>
        <n v="1220628003"/>
        <n v="1220629001"/>
        <n v="1220629002"/>
        <n v="1220629003"/>
        <n v="1220630001"/>
        <n v="1220630002"/>
        <n v="1220630003"/>
        <n v="1220630004"/>
        <n v="1220630005"/>
        <n v="1220630006"/>
        <n v="1220630007"/>
        <n v="1220630008"/>
        <n v="1220630009"/>
        <n v="1220630010"/>
        <n v="1220630011"/>
        <n v="1220630012"/>
        <n v="1220630013"/>
        <m/>
      </sharedItems>
    </cacheField>
    <cacheField name="TglJual" numFmtId="0">
      <sharedItems containsString="0" containsBlank="1" containsNumber="1" containsInteger="1" minValue="44716" maxValue="44742" count="18">
        <n v="44716"/>
        <n v="44718"/>
        <n v="44719"/>
        <n v="44720"/>
        <n v="44721"/>
        <n v="44722"/>
        <n v="44725"/>
        <n v="44726"/>
        <n v="44728"/>
        <n v="44733"/>
        <n v="44734"/>
        <n v="44735"/>
        <n v="44736"/>
        <n v="44737"/>
        <n v="44740"/>
        <n v="44741"/>
        <n v="44742"/>
        <m/>
      </sharedItems>
    </cacheField>
    <cacheField name="KodeCust" numFmtId="0">
      <sharedItems containsBlank="1"/>
    </cacheField>
    <cacheField name="NamaCust" numFmtId="0">
      <sharedItems containsBlank="1" count="62">
        <s v="ZISHOP "/>
        <s v="MANUNGGAL JAYA"/>
        <s v="KOPERASI RS. GATOEL"/>
        <s v="KOPERASI SENYUM MART"/>
        <s v="APOTIK AN-NUR"/>
        <s v="APOTIK TISA PRIERA"/>
        <s v="MOJOMART"/>
        <s v="NU MART"/>
        <s v="TOKO ANDA"/>
        <s v="APOTEK SIDO MULYO"/>
        <s v="BAYIKU"/>
        <s v="TOKO MERPATI TOYS"/>
        <s v="KOPERASI SAKINAH"/>
        <s v="EL STORE"/>
        <s v="TOKO 96"/>
        <s v="FAIZ "/>
        <s v="HAYNANMART "/>
        <s v="LATANSA "/>
        <s v="BINTANG"/>
        <s v="BRAVO SWALAYAN"/>
        <s v="VICTORY "/>
        <s v="KOPERASI RUMAH SAKIT MOJOWARNO"/>
        <s v="MARINA KOSMETIK"/>
        <s v="BAROKAH"/>
        <s v="APOTEK REDJO AGUNG"/>
        <s v="APOTIK NAJAH FARMA"/>
        <s v="TOKO JULI"/>
        <s v="KARTIKA "/>
        <s v="BEBIKU"/>
        <s v="YUNI GROSIR"/>
        <s v="MITRA SWALAYAN"/>
        <s v="TOKO FAMILY"/>
        <s v="B-MART SWALAYAN"/>
        <s v="TOKO H.MAHFUD"/>
        <s v="TOKO JAYA ABADI"/>
        <s v="SURYA MADA"/>
        <s v="ROCKET JAYA"/>
        <s v="RUMAH SUSU/ RIRIN"/>
        <s v="TOKO AZIZ JAYA"/>
        <s v="NAJWA BABY SHOP"/>
        <s v="LINK MART"/>
        <s v="LANGGENG JAYA"/>
        <s v="APOTEK BANDUNG JAYA"/>
        <s v="TSAMANIA"/>
        <s v="SINAR JAYA "/>
        <s v="TOKO 99"/>
        <s v="MAULANI"/>
        <s v="RAJA"/>
        <s v="BAYIKU DLANGGU"/>
        <s v="AFIP "/>
        <s v="GANGSAR"/>
        <s v="APOTEK NYOTO SEHAT"/>
        <s v="BERKAH RAYA"/>
        <s v="RUMAH SUSU KEINARA"/>
        <s v="LAURA"/>
        <s v="ANAS SOSIS"/>
        <s v="DJAYA"/>
        <s v="APOTIK ABBY FARMA"/>
        <s v="JUMAROH"/>
        <s v="ANIS"/>
        <s v="APOTEK AL-AMIN"/>
        <m/>
      </sharedItems>
    </cacheField>
    <cacheField name="Alamat" numFmtId="0">
      <sharedItems containsBlank="1"/>
    </cacheField>
    <cacheField name="Kota" numFmtId="0">
      <sharedItems containsBlank="1"/>
    </cacheField>
    <cacheField name="pkp" numFmtId="0">
      <sharedItems containsBlank="1"/>
    </cacheField>
    <cacheField name="TglJT" numFmtId="0">
      <sharedItems containsString="0" containsBlank="1" containsNumber="1" containsInteger="1" minValue="44712" maxValue="44772"/>
    </cacheField>
    <cacheField name="NamaSales" numFmtId="0">
      <sharedItems containsBlank="1"/>
    </cacheField>
    <cacheField name="DiscRp" numFmtId="0">
      <sharedItems containsString="0" containsBlank="1" containsNumber="1" containsInteger="1" minValue="0" maxValue="0"/>
    </cacheField>
    <cacheField name="PPN" numFmtId="0">
      <sharedItems containsString="0" containsBlank="1" containsNumber="1" containsInteger="1" minValue="0" maxValue="0"/>
    </cacheField>
    <cacheField name="Tambahan" numFmtId="0">
      <sharedItems containsString="0" containsBlank="1" containsNumber="1" containsInteger="1" minValue="0" maxValue="0"/>
    </cacheField>
    <cacheField name="Sisa" numFmtId="0">
      <sharedItems containsString="0" containsBlank="1" containsNumber="1" containsInteger="1" minValue="0" maxValue="126660943"/>
    </cacheField>
    <cacheField name="KetTambahan" numFmtId="0">
      <sharedItems containsNonDate="0" containsString="0" containsBlank="1"/>
    </cacheField>
    <cacheField name="Nilai" numFmtId="0">
      <sharedItems containsString="0" containsBlank="1" containsNumber="1" containsInteger="1" minValue="63574" maxValue="126660943"/>
    </cacheField>
    <cacheField name="KodeSales" numFmtId="0">
      <sharedItems containsBlank="1"/>
    </cacheField>
    <cacheField name="NPWP" numFmtId="0">
      <sharedItems containsNonDate="0" containsString="0" containsBlank="1"/>
    </cacheField>
    <cacheField name="NoTitip" numFmtId="0">
      <sharedItems containsNonDate="0" containsString="0" containsBlank="1"/>
    </cacheField>
    <cacheField name="NilaiTitip" numFmtId="0">
      <sharedItems containsString="0" containsBlank="1" containsNumber="1" containsInteger="1" minValue="0" maxValue="0"/>
    </cacheField>
    <cacheField name="PPNRps" numFmtId="0">
      <sharedItems containsString="0" containsBlank="1" containsNumber="1" containsInteger="1" minValue="0" maxValue="0"/>
    </cacheField>
    <cacheField name="TipePPN" numFmtId="0">
      <sharedItems containsNonDate="0" containsString="0" containsBlank="1"/>
    </cacheField>
    <cacheField name="NoFPajak" numFmtId="0">
      <sharedItems containsNonDate="0" containsString="0" containsBlank="1"/>
    </cacheField>
    <cacheField name="TglFPajak" numFmtId="0">
      <sharedItems containsString="0" containsBlank="1" containsNumber="1" containsInteger="1" minValue="0" maxValue="0"/>
    </cacheField>
    <cacheField name="Keterangan" numFmtId="0">
      <sharedItems containsNonDate="0" containsString="0" containsBlank="1"/>
    </cacheField>
    <cacheField name="ItemKirim" numFmtId="0">
      <sharedItems containsString="0" containsBlank="1" containsNumber="1" containsInteger="1" minValue="0" maxValue="0"/>
    </cacheField>
    <cacheField name="Kendaraan" numFmtId="0">
      <sharedItems containsNonDate="0" containsString="0" containsBlank="1"/>
    </cacheField>
    <cacheField name="NoPol" numFmtId="0">
      <sharedItems containsNonDate="0" containsString="0" containsBlank="1"/>
    </cacheField>
    <cacheField name="BayarCard" numFmtId="0">
      <sharedItems containsString="0" containsBlank="1" containsNumber="1" containsInteger="1" minValue="0" maxValue="0"/>
    </cacheField>
    <cacheField name="TipeCard" numFmtId="0">
      <sharedItems containsNonDate="0" containsString="0" containsBlank="1"/>
    </cacheField>
    <cacheField name="NoCard" numFmtId="0">
      <sharedItems containsNonDate="0" containsString="0" containsBlank="1"/>
    </cacheField>
    <cacheField name="BankCard" numFmtId="0">
      <sharedItems containsNonDate="0" containsString="0" containsBlank="1"/>
    </cacheField>
    <cacheField name="NamaCard" numFmtId="0">
      <sharedItems containsNonDate="0" containsString="0" containsBlank="1"/>
    </cacheField>
    <cacheField name="BayarVoucher" numFmtId="0">
      <sharedItems containsString="0" containsBlank="1" containsNumber="1" containsInteger="1" minValue="0" maxValue="0"/>
    </cacheField>
    <cacheField name="BayarTunai" numFmtId="0">
      <sharedItems containsString="0" containsBlank="1" containsNumber="1" containsInteger="1" minValue="0" maxValue="0"/>
    </cacheField>
    <cacheField name="Kasir" numFmtId="0">
      <sharedItems containsBlank="1"/>
    </cacheField>
    <cacheField name="TglEntry" numFmtId="0">
      <sharedItems containsString="0" containsBlank="1" containsNumber="1" minValue="44716.342812499999" maxValue="44744.457384259258"/>
    </cacheField>
    <cacheField name="NoKomputer" numFmtId="0">
      <sharedItems containsString="0" containsBlank="1" containsNumber="1" containsInteger="1" minValue="1" maxValue="1"/>
    </cacheField>
    <cacheField name="ItemJual" numFmtId="0">
      <sharedItems containsString="0" containsBlank="1" containsNumber="1" containsInteger="1" minValue="1" maxValue="18"/>
    </cacheField>
    <cacheField name="NOPO" numFmtId="0">
      <sharedItems containsNonDate="0" containsString="0" containsBlank="1"/>
    </cacheField>
    <cacheField name="ItemPO" numFmtId="0">
      <sharedItems containsString="0" containsBlank="1" containsNumber="1" containsInteger="1" minValue="0" maxValue="0"/>
    </cacheField>
    <cacheField name="KodeBrg" numFmtId="0">
      <sharedItems containsBlank="1"/>
    </cacheField>
    <cacheField name="KodeGd" numFmtId="0">
      <sharedItems containsBlank="1"/>
    </cacheField>
    <cacheField name="NamaBrg" numFmtId="0">
      <sharedItems containsBlank="1"/>
    </cacheField>
    <cacheField name="NamaGol" numFmtId="0">
      <sharedItems containsBlank="1" count="6">
        <s v="LIVELY"/>
        <s v="MOM BABY"/>
        <s v="HCI"/>
        <s v="POKANA"/>
        <s v="TISSU"/>
        <m/>
      </sharedItems>
    </cacheField>
    <cacheField name="Harga" numFmtId="0">
      <sharedItems containsString="0" containsBlank="1" containsNumber="1" containsInteger="1" minValue="10640" maxValue="485580"/>
    </cacheField>
    <cacheField name="Disc" numFmtId="0">
      <sharedItems containsString="0" containsBlank="1" containsNumber="1" minValue="0" maxValue="147858.26999999999"/>
    </cacheField>
    <cacheField name="DiscPersen" numFmtId="0">
      <sharedItems containsString="0" containsBlank="1" containsNumber="1" minValue="0" maxValue="30.52"/>
    </cacheField>
    <cacheField name="JmlTitip" numFmtId="0">
      <sharedItems containsString="0" containsBlank="1" containsNumber="1" containsInteger="1" minValue="0" maxValue="0"/>
    </cacheField>
    <cacheField name="DiscPersen1" numFmtId="0">
      <sharedItems containsString="0" containsBlank="1" containsNumber="1" containsInteger="1" minValue="0" maxValue="25"/>
    </cacheField>
    <cacheField name="NilaiDisc1" numFmtId="0">
      <sharedItems containsString="0" containsBlank="1" containsNumber="1" minValue="0" maxValue="121101"/>
    </cacheField>
    <cacheField name="DiscPersen2" numFmtId="0">
      <sharedItems containsString="0" containsBlank="1" containsNumber="1" containsInteger="1" minValue="0" maxValue="5"/>
    </cacheField>
    <cacheField name="NilaiDisc2" numFmtId="0">
      <sharedItems containsString="0" containsBlank="1" containsNumber="1" minValue="0" maxValue="19423.2"/>
    </cacheField>
    <cacheField name="DiscPersen3" numFmtId="0">
      <sharedItems containsString="0" containsBlank="1" containsNumber="1" containsInteger="1" minValue="0" maxValue="3"/>
    </cacheField>
    <cacheField name="NilaiDisc3" numFmtId="0">
      <sharedItems containsString="0" containsBlank="1" containsNumber="1" minValue="0" maxValue="10899.09"/>
    </cacheField>
    <cacheField name="Diretur" numFmtId="0">
      <sharedItems containsString="0" containsBlank="1" containsNumber="1" containsInteger="1" minValue="0" maxValue="0"/>
    </cacheField>
    <cacheField name="HPP" numFmtId="0">
      <sharedItems containsString="0" containsBlank="1" containsNumber="1" containsInteger="1" minValue="0" maxValue="0"/>
    </cacheField>
    <cacheField name="HargaPeny" numFmtId="0">
      <sharedItems containsString="0" containsBlank="1" containsNumber="1" containsInteger="1" minValue="0" maxValue="0"/>
    </cacheField>
    <cacheField name="TotalDiscRp" numFmtId="0">
      <sharedItems containsString="0" containsBlank="1" containsNumber="1" minValue="0" maxValue="147858.26999999999"/>
    </cacheField>
    <cacheField name="HargaAvg" numFmtId="0">
      <sharedItems containsString="0" containsBlank="1" containsNumber="1" minValue="9663" maxValue="349614"/>
    </cacheField>
    <cacheField name="Jml" numFmtId="0">
      <sharedItems containsString="0" containsBlank="1" containsNumber="1" containsInteger="1" minValue="0" maxValue="135"/>
    </cacheField>
    <cacheField name="Satuan" numFmtId="0">
      <sharedItems containsBlank="1"/>
    </cacheField>
    <cacheField name="Konv" numFmtId="0">
      <sharedItems containsString="0" containsBlank="1" containsNumber="1" containsInteger="1" minValue="1" maxValue="48"/>
    </cacheField>
    <cacheField name="TotalHarga" numFmtId="0">
      <sharedItems containsString="0" containsBlank="1" containsNumber="1" minValue="0" maxValue="48854935.350000001"/>
    </cacheField>
    <cacheField name="Sal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1">
  <r>
    <x v="0"/>
    <x v="0"/>
    <s v="C031"/>
    <x v="0"/>
    <s v="JL.BRAWIJAYA"/>
    <s v="MOJOKERTO"/>
    <s v="Tidak"/>
    <n v="44690"/>
    <s v="EDY KUSMAMANG"/>
    <n v="0"/>
    <n v="0"/>
    <n v="0"/>
    <n v="11091468"/>
    <m/>
    <n v="11091468"/>
    <s v="EB"/>
    <m/>
    <m/>
    <n v="0"/>
    <n v="0"/>
    <m/>
    <m/>
    <n v="0"/>
    <m/>
    <n v="0"/>
    <m/>
    <m/>
    <n v="0"/>
    <m/>
    <m/>
    <m/>
    <m/>
    <n v="0"/>
    <n v="0"/>
    <s v="asp"/>
    <n v="44690.453703703701"/>
    <n v="1"/>
    <n v="1"/>
    <m/>
    <n v="0"/>
    <s v="LV001"/>
    <s v="GD"/>
    <s v="LIVELY L7"/>
    <x v="0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15"/>
    <s v="Dos"/>
    <n v="12"/>
    <n v="5545733.7000000002"/>
    <m/>
  </r>
  <r>
    <x v="0"/>
    <x v="0"/>
    <s v="C031"/>
    <x v="0"/>
    <s v="JL.BRAWIJAYA"/>
    <s v="MOJOKERTO"/>
    <s v="Tidak"/>
    <n v="44690"/>
    <s v="EDY KUSMAMANG"/>
    <n v="0"/>
    <n v="0"/>
    <n v="0"/>
    <n v="11091468"/>
    <m/>
    <n v="11091468"/>
    <s v="EB"/>
    <m/>
    <m/>
    <n v="0"/>
    <n v="0"/>
    <m/>
    <m/>
    <n v="0"/>
    <m/>
    <n v="0"/>
    <m/>
    <m/>
    <n v="0"/>
    <m/>
    <m/>
    <m/>
    <m/>
    <n v="0"/>
    <n v="0"/>
    <s v="asp"/>
    <n v="44690.453703703701"/>
    <n v="1"/>
    <n v="2"/>
    <m/>
    <n v="0"/>
    <s v="LV002"/>
    <s v="GD"/>
    <s v="LIVELY M8"/>
    <x v="0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15"/>
    <s v="Dos"/>
    <n v="12"/>
    <n v="5545733.7000000002"/>
    <m/>
  </r>
  <r>
    <x v="1"/>
    <x v="0"/>
    <s v="C259"/>
    <x v="1"/>
    <s v="JL.PULOREJO RT.2 RW.1 548 PRAJURITKULON "/>
    <s v="MOJOKERTO"/>
    <s v="Tidak"/>
    <n v="44690"/>
    <s v="JOKO"/>
    <n v="0"/>
    <n v="0"/>
    <n v="0"/>
    <n v="0"/>
    <m/>
    <n v="2568782"/>
    <s v="JK"/>
    <m/>
    <m/>
    <n v="0"/>
    <n v="0"/>
    <m/>
    <m/>
    <n v="0"/>
    <m/>
    <n v="0"/>
    <m/>
    <m/>
    <n v="0"/>
    <m/>
    <m/>
    <m/>
    <m/>
    <n v="0"/>
    <n v="0"/>
    <s v="asp"/>
    <n v="44690.455358796295"/>
    <n v="1"/>
    <n v="1"/>
    <m/>
    <n v="0"/>
    <s v="MBR005"/>
    <s v="GD"/>
    <s v="MOM BABY PANTS M54+6 (REGULER)"/>
    <x v="1"/>
    <n v="404484"/>
    <n v="106298.4"/>
    <n v="26.28"/>
    <n v="0"/>
    <n v="20"/>
    <n v="80896.800000000003"/>
    <n v="5"/>
    <n v="16179.36"/>
    <n v="3"/>
    <n v="9222.2351999999992"/>
    <n v="0"/>
    <n v="0"/>
    <n v="0"/>
    <n v="106298.4"/>
    <n v="269492"/>
    <n v="2"/>
    <s v="Dos"/>
    <n v="4"/>
    <n v="596371.19999999995"/>
    <m/>
  </r>
  <r>
    <x v="1"/>
    <x v="0"/>
    <s v="C259"/>
    <x v="1"/>
    <s v="JL.PULOREJO RT.2 RW.1 548 PRAJURITKULON "/>
    <s v="MOJOKERTO"/>
    <s v="Tidak"/>
    <n v="44690"/>
    <s v="JOKO"/>
    <n v="0"/>
    <n v="0"/>
    <n v="0"/>
    <n v="0"/>
    <m/>
    <n v="2568782"/>
    <s v="JK"/>
    <m/>
    <m/>
    <n v="0"/>
    <n v="0"/>
    <m/>
    <m/>
    <n v="0"/>
    <m/>
    <n v="0"/>
    <m/>
    <m/>
    <n v="0"/>
    <m/>
    <m/>
    <m/>
    <m/>
    <n v="0"/>
    <n v="0"/>
    <s v="asp"/>
    <n v="44690.455358796295"/>
    <n v="1"/>
    <n v="2"/>
    <m/>
    <n v="0"/>
    <s v="MBR006"/>
    <s v="GD"/>
    <s v="MOM BABY PANTS L46+6 (REGULER)"/>
    <x v="1"/>
    <n v="379176"/>
    <n v="99647.45"/>
    <n v="26.28"/>
    <n v="0"/>
    <n v="20"/>
    <n v="75835.199999999997"/>
    <n v="5"/>
    <n v="15167.04"/>
    <n v="3"/>
    <n v="8645.2127999999993"/>
    <n v="0"/>
    <n v="0"/>
    <n v="0"/>
    <n v="99647.45"/>
    <n v="252800"/>
    <n v="4"/>
    <s v="Dos"/>
    <n v="4"/>
    <n v="1118114.2"/>
    <m/>
  </r>
  <r>
    <x v="1"/>
    <x v="0"/>
    <s v="C259"/>
    <x v="1"/>
    <s v="JL.PULOREJO RT.2 RW.1 548 PRAJURITKULON "/>
    <s v="MOJOKERTO"/>
    <s v="Tidak"/>
    <n v="44690"/>
    <s v="JOKO"/>
    <n v="0"/>
    <n v="0"/>
    <n v="0"/>
    <n v="0"/>
    <m/>
    <n v="2568782"/>
    <s v="JK"/>
    <m/>
    <m/>
    <n v="0"/>
    <n v="0"/>
    <m/>
    <m/>
    <n v="0"/>
    <m/>
    <n v="0"/>
    <m/>
    <m/>
    <n v="0"/>
    <m/>
    <m/>
    <m/>
    <m/>
    <n v="0"/>
    <n v="0"/>
    <s v="asp"/>
    <n v="44690.455358796295"/>
    <n v="1"/>
    <n v="3"/>
    <m/>
    <n v="0"/>
    <s v="MBR007"/>
    <s v="GD"/>
    <s v="MOM BABY PANTS XL40+6 (REGULAR)"/>
    <x v="1"/>
    <n v="386280"/>
    <n v="101514.38"/>
    <n v="26.28"/>
    <n v="0"/>
    <n v="20"/>
    <n v="77256"/>
    <n v="5"/>
    <n v="15451.2"/>
    <n v="3"/>
    <n v="8807.1839999999993"/>
    <n v="0"/>
    <n v="0"/>
    <n v="0"/>
    <n v="101514.38"/>
    <n v="257600"/>
    <n v="3"/>
    <s v="Dos"/>
    <n v="4"/>
    <n v="854296.86"/>
    <m/>
  </r>
  <r>
    <x v="2"/>
    <x v="1"/>
    <s v="C031"/>
    <x v="0"/>
    <s v="JL.BRAWIJAYA"/>
    <s v="MOJOKERTO"/>
    <s v="Tidak"/>
    <n v="44691"/>
    <s v="EDY KUSMAMANG"/>
    <n v="0"/>
    <n v="0"/>
    <n v="0"/>
    <n v="0"/>
    <m/>
    <n v="22182935"/>
    <s v="EB"/>
    <m/>
    <m/>
    <n v="0"/>
    <n v="0"/>
    <m/>
    <m/>
    <n v="0"/>
    <m/>
    <n v="0"/>
    <m/>
    <m/>
    <n v="0"/>
    <m/>
    <m/>
    <m/>
    <m/>
    <n v="0"/>
    <n v="0"/>
    <s v="asp"/>
    <n v="44691.513310185182"/>
    <n v="1"/>
    <n v="1"/>
    <m/>
    <n v="0"/>
    <s v="LV001"/>
    <s v="GD"/>
    <s v="LIVELY L7"/>
    <x v="0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40"/>
    <s v="Dos"/>
    <n v="12"/>
    <n v="14788623.199999999"/>
    <m/>
  </r>
  <r>
    <x v="2"/>
    <x v="1"/>
    <s v="C031"/>
    <x v="0"/>
    <s v="JL.BRAWIJAYA"/>
    <s v="MOJOKERTO"/>
    <s v="Tidak"/>
    <n v="44691"/>
    <s v="EDY KUSMAMANG"/>
    <n v="0"/>
    <n v="0"/>
    <n v="0"/>
    <n v="0"/>
    <m/>
    <n v="22182935"/>
    <s v="EB"/>
    <m/>
    <m/>
    <n v="0"/>
    <n v="0"/>
    <m/>
    <m/>
    <n v="0"/>
    <m/>
    <n v="0"/>
    <m/>
    <m/>
    <n v="0"/>
    <m/>
    <m/>
    <m/>
    <m/>
    <n v="0"/>
    <n v="0"/>
    <s v="asp"/>
    <n v="44691.513310185182"/>
    <n v="1"/>
    <n v="2"/>
    <m/>
    <n v="0"/>
    <s v="LV002"/>
    <s v="GD"/>
    <s v="LIVELY M8"/>
    <x v="0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20"/>
    <s v="Dos"/>
    <n v="12"/>
    <n v="7394311.5999999996"/>
    <m/>
  </r>
  <r>
    <x v="3"/>
    <x v="1"/>
    <s v="C032"/>
    <x v="2"/>
    <s v="JL.KH USMAN"/>
    <s v="MOJOKERTO"/>
    <s v="Tidak"/>
    <n v="44705"/>
    <s v="JOKO"/>
    <n v="0"/>
    <n v="0"/>
    <n v="0"/>
    <n v="0"/>
    <m/>
    <n v="3427171"/>
    <s v="JK"/>
    <m/>
    <m/>
    <n v="0"/>
    <n v="0"/>
    <m/>
    <m/>
    <n v="0"/>
    <m/>
    <n v="0"/>
    <m/>
    <m/>
    <n v="0"/>
    <m/>
    <m/>
    <m/>
    <m/>
    <n v="0"/>
    <n v="0"/>
    <s v="asp"/>
    <n v="44691.515127314815"/>
    <n v="1"/>
    <n v="1"/>
    <m/>
    <n v="0"/>
    <s v="MBR001"/>
    <s v="GD"/>
    <s v="MOM BABY PANTS S36+4 REGULAR"/>
    <x v="1"/>
    <n v="357642"/>
    <n v="93988.32"/>
    <n v="26.28"/>
    <n v="0"/>
    <n v="20"/>
    <n v="71528.399999999994"/>
    <n v="5"/>
    <n v="14305.68"/>
    <n v="3"/>
    <n v="8154.2376000000004"/>
    <n v="0"/>
    <n v="0"/>
    <n v="0"/>
    <n v="93988.32"/>
    <n v="257502"/>
    <n v="1"/>
    <s v="Dos"/>
    <n v="6"/>
    <n v="263653.68"/>
    <m/>
  </r>
  <r>
    <x v="3"/>
    <x v="1"/>
    <s v="C032"/>
    <x v="2"/>
    <s v="JL.KH USMAN"/>
    <s v="MOJOKERTO"/>
    <s v="Tidak"/>
    <n v="44705"/>
    <s v="JOKO"/>
    <n v="0"/>
    <n v="0"/>
    <n v="0"/>
    <n v="0"/>
    <m/>
    <n v="3427171"/>
    <s v="JK"/>
    <m/>
    <m/>
    <n v="0"/>
    <n v="0"/>
    <m/>
    <m/>
    <n v="0"/>
    <m/>
    <n v="0"/>
    <m/>
    <m/>
    <n v="0"/>
    <m/>
    <m/>
    <m/>
    <m/>
    <n v="0"/>
    <n v="0"/>
    <s v="asp"/>
    <n v="44691.515127314815"/>
    <n v="1"/>
    <n v="2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58"/>
    <n v="2"/>
    <s v="Dos"/>
    <n v="6"/>
    <n v="577386.84"/>
    <m/>
  </r>
  <r>
    <x v="3"/>
    <x v="1"/>
    <s v="C032"/>
    <x v="2"/>
    <s v="JL.KH USMAN"/>
    <s v="MOJOKERTO"/>
    <s v="Tidak"/>
    <n v="44705"/>
    <s v="JOKO"/>
    <n v="0"/>
    <n v="0"/>
    <n v="0"/>
    <n v="0"/>
    <m/>
    <n v="3427171"/>
    <s v="JK"/>
    <m/>
    <m/>
    <n v="0"/>
    <n v="0"/>
    <m/>
    <m/>
    <n v="0"/>
    <m/>
    <n v="0"/>
    <m/>
    <m/>
    <n v="0"/>
    <m/>
    <m/>
    <m/>
    <m/>
    <n v="0"/>
    <n v="0"/>
    <s v="asp"/>
    <n v="44691.515127314815"/>
    <n v="1"/>
    <n v="3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478"/>
    <n v="2"/>
    <s v="Dos"/>
    <n v="6"/>
    <n v="576404.88"/>
    <m/>
  </r>
  <r>
    <x v="3"/>
    <x v="1"/>
    <s v="C032"/>
    <x v="2"/>
    <s v="JL.KH USMAN"/>
    <s v="MOJOKERTO"/>
    <s v="Tidak"/>
    <n v="44705"/>
    <s v="JOKO"/>
    <n v="0"/>
    <n v="0"/>
    <n v="0"/>
    <n v="0"/>
    <m/>
    <n v="3427171"/>
    <s v="JK"/>
    <m/>
    <m/>
    <n v="0"/>
    <n v="0"/>
    <m/>
    <m/>
    <n v="0"/>
    <m/>
    <n v="0"/>
    <m/>
    <m/>
    <n v="0"/>
    <m/>
    <m/>
    <m/>
    <m/>
    <n v="0"/>
    <n v="0"/>
    <s v="asp"/>
    <n v="44691.515127314815"/>
    <n v="1"/>
    <n v="4"/>
    <m/>
    <n v="0"/>
    <s v="MBR005"/>
    <s v="GD"/>
    <s v="MOM BABY PANTS M54+6 (REGULER)"/>
    <x v="1"/>
    <n v="404484"/>
    <n v="106298.4"/>
    <n v="26.28"/>
    <n v="0"/>
    <n v="20"/>
    <n v="80896.800000000003"/>
    <n v="5"/>
    <n v="16179.36"/>
    <n v="3"/>
    <n v="9222.2351999999992"/>
    <n v="0"/>
    <n v="0"/>
    <n v="0"/>
    <n v="106298.4"/>
    <n v="269492"/>
    <n v="2"/>
    <s v="Dos"/>
    <n v="4"/>
    <n v="596371.19999999995"/>
    <m/>
  </r>
  <r>
    <x v="3"/>
    <x v="1"/>
    <s v="C032"/>
    <x v="2"/>
    <s v="JL.KH USMAN"/>
    <s v="MOJOKERTO"/>
    <s v="Tidak"/>
    <n v="44705"/>
    <s v="JOKO"/>
    <n v="0"/>
    <n v="0"/>
    <n v="0"/>
    <n v="0"/>
    <m/>
    <n v="3427171"/>
    <s v="JK"/>
    <m/>
    <m/>
    <n v="0"/>
    <n v="0"/>
    <m/>
    <m/>
    <n v="0"/>
    <m/>
    <n v="0"/>
    <m/>
    <m/>
    <n v="0"/>
    <m/>
    <m/>
    <m/>
    <m/>
    <n v="0"/>
    <n v="0"/>
    <s v="asp"/>
    <n v="44691.515127314815"/>
    <n v="1"/>
    <n v="5"/>
    <m/>
    <n v="0"/>
    <s v="MBR006"/>
    <s v="GD"/>
    <s v="MOM BABY PANTS L46+6 (REGULER)"/>
    <x v="1"/>
    <n v="379176"/>
    <n v="99647.45"/>
    <n v="26.28"/>
    <n v="0"/>
    <n v="20"/>
    <n v="75835.199999999997"/>
    <n v="5"/>
    <n v="15167.04"/>
    <n v="3"/>
    <n v="8645.2127999999993"/>
    <n v="0"/>
    <n v="0"/>
    <n v="0"/>
    <n v="99647.45"/>
    <n v="252800"/>
    <n v="2"/>
    <s v="Dos"/>
    <n v="4"/>
    <n v="559057.1"/>
    <m/>
  </r>
  <r>
    <x v="3"/>
    <x v="1"/>
    <s v="C032"/>
    <x v="2"/>
    <s v="JL.KH USMAN"/>
    <s v="MOJOKERTO"/>
    <s v="Tidak"/>
    <n v="44705"/>
    <s v="JOKO"/>
    <n v="0"/>
    <n v="0"/>
    <n v="0"/>
    <n v="0"/>
    <m/>
    <n v="3427171"/>
    <s v="JK"/>
    <m/>
    <m/>
    <n v="0"/>
    <n v="0"/>
    <m/>
    <m/>
    <n v="0"/>
    <m/>
    <n v="0"/>
    <m/>
    <m/>
    <n v="0"/>
    <m/>
    <m/>
    <m/>
    <m/>
    <n v="0"/>
    <n v="0"/>
    <s v="asp"/>
    <n v="44691.515127314815"/>
    <n v="1"/>
    <n v="6"/>
    <m/>
    <n v="0"/>
    <s v="MBR007"/>
    <s v="GD"/>
    <s v="MOM BABY PANTS XL40+6 (REGULAR)"/>
    <x v="1"/>
    <n v="386280"/>
    <n v="101514.38"/>
    <n v="26.28"/>
    <n v="0"/>
    <n v="20"/>
    <n v="77256"/>
    <n v="5"/>
    <n v="15451.2"/>
    <n v="3"/>
    <n v="8807.1839999999993"/>
    <n v="0"/>
    <n v="0"/>
    <n v="0"/>
    <n v="101514.38"/>
    <n v="257600"/>
    <n v="3"/>
    <s v="Dos"/>
    <n v="4"/>
    <n v="854296.86"/>
    <m/>
  </r>
  <r>
    <x v="4"/>
    <x v="2"/>
    <s v="C229"/>
    <x v="3"/>
    <s v="JL.RA BASUNI"/>
    <s v="MOJOKERTO"/>
    <s v="Tidak"/>
    <n v="44694"/>
    <s v="EDY KUSMAMANG"/>
    <n v="0"/>
    <n v="0"/>
    <n v="0"/>
    <n v="76139"/>
    <m/>
    <n v="3806947"/>
    <s v="EB"/>
    <m/>
    <m/>
    <n v="0"/>
    <n v="0"/>
    <m/>
    <m/>
    <n v="0"/>
    <m/>
    <n v="0"/>
    <m/>
    <m/>
    <n v="0"/>
    <m/>
    <m/>
    <m/>
    <m/>
    <n v="0"/>
    <n v="0"/>
    <s v="asp"/>
    <n v="44698.566192129627"/>
    <n v="1"/>
    <n v="1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4"/>
    <s v="Dos"/>
    <n v="12"/>
    <n v="1522778.88"/>
    <m/>
  </r>
  <r>
    <x v="4"/>
    <x v="2"/>
    <s v="C229"/>
    <x v="3"/>
    <s v="JL.RA BASUNI"/>
    <s v="MOJOKERTO"/>
    <s v="Tidak"/>
    <n v="44694"/>
    <s v="EDY KUSMAMANG"/>
    <n v="0"/>
    <n v="0"/>
    <n v="0"/>
    <n v="76139"/>
    <m/>
    <n v="3806947"/>
    <s v="EB"/>
    <m/>
    <m/>
    <n v="0"/>
    <n v="0"/>
    <m/>
    <m/>
    <n v="0"/>
    <m/>
    <n v="0"/>
    <m/>
    <m/>
    <n v="0"/>
    <m/>
    <m/>
    <m/>
    <m/>
    <n v="0"/>
    <n v="0"/>
    <s v="asp"/>
    <n v="44698.566192129627"/>
    <n v="1"/>
    <n v="2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6464"/>
    <n v="4"/>
    <s v="Dos"/>
    <n v="12"/>
    <n v="1522778.88"/>
    <m/>
  </r>
  <r>
    <x v="4"/>
    <x v="2"/>
    <s v="C229"/>
    <x v="3"/>
    <s v="JL.RA BASUNI"/>
    <s v="MOJOKERTO"/>
    <s v="Tidak"/>
    <n v="44694"/>
    <s v="EDY KUSMAMANG"/>
    <n v="0"/>
    <n v="0"/>
    <n v="0"/>
    <n v="76139"/>
    <m/>
    <n v="3806947"/>
    <s v="EB"/>
    <m/>
    <m/>
    <n v="0"/>
    <n v="0"/>
    <m/>
    <m/>
    <n v="0"/>
    <m/>
    <n v="0"/>
    <m/>
    <m/>
    <n v="0"/>
    <m/>
    <m/>
    <m/>
    <m/>
    <n v="0"/>
    <n v="0"/>
    <s v="asp"/>
    <n v="44698.566192129627"/>
    <n v="1"/>
    <n v="3"/>
    <m/>
    <n v="0"/>
    <s v="LV002"/>
    <s v="GD"/>
    <s v="LIVELY M8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2"/>
    <s v="Dos"/>
    <n v="12"/>
    <n v="761389.44"/>
    <m/>
  </r>
  <r>
    <x v="5"/>
    <x v="2"/>
    <s v="C013"/>
    <x v="4"/>
    <s v="JL.RAYA YOS SUDARSO"/>
    <s v="JOMBANG"/>
    <s v="Tidak"/>
    <n v="44708"/>
    <s v="EDY KUSMAMANG"/>
    <n v="0"/>
    <n v="0"/>
    <n v="0"/>
    <n v="7613894"/>
    <m/>
    <n v="7613894"/>
    <s v="EB"/>
    <m/>
    <m/>
    <n v="0"/>
    <n v="0"/>
    <m/>
    <m/>
    <n v="0"/>
    <m/>
    <n v="0"/>
    <m/>
    <m/>
    <n v="0"/>
    <m/>
    <m/>
    <m/>
    <m/>
    <n v="0"/>
    <n v="0"/>
    <s v="asp"/>
    <n v="44694.583506944444"/>
    <n v="1"/>
    <n v="1"/>
    <m/>
    <n v="0"/>
    <s v="LV002"/>
    <s v="GD"/>
    <s v="LIVELY M8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7"/>
    <s v="Dos"/>
    <n v="12"/>
    <n v="2664863.04"/>
    <m/>
  </r>
  <r>
    <x v="5"/>
    <x v="2"/>
    <s v="C013"/>
    <x v="4"/>
    <s v="JL.RAYA YOS SUDARSO"/>
    <s v="JOMBANG"/>
    <s v="Tidak"/>
    <n v="44708"/>
    <s v="EDY KUSMAMANG"/>
    <n v="0"/>
    <n v="0"/>
    <n v="0"/>
    <n v="7613894"/>
    <m/>
    <n v="7613894"/>
    <s v="EB"/>
    <m/>
    <m/>
    <n v="0"/>
    <n v="0"/>
    <m/>
    <m/>
    <n v="0"/>
    <m/>
    <n v="0"/>
    <m/>
    <m/>
    <n v="0"/>
    <m/>
    <m/>
    <m/>
    <m/>
    <n v="0"/>
    <n v="0"/>
    <s v="asp"/>
    <n v="44694.583506944444"/>
    <n v="1"/>
    <n v="2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7"/>
    <s v="Dos"/>
    <n v="12"/>
    <n v="2664863.04"/>
    <m/>
  </r>
  <r>
    <x v="5"/>
    <x v="2"/>
    <s v="C013"/>
    <x v="4"/>
    <s v="JL.RAYA YOS SUDARSO"/>
    <s v="JOMBANG"/>
    <s v="Tidak"/>
    <n v="44708"/>
    <s v="EDY KUSMAMANG"/>
    <n v="0"/>
    <n v="0"/>
    <n v="0"/>
    <n v="7613894"/>
    <m/>
    <n v="7613894"/>
    <s v="EB"/>
    <m/>
    <m/>
    <n v="0"/>
    <n v="0"/>
    <m/>
    <m/>
    <n v="0"/>
    <m/>
    <n v="0"/>
    <m/>
    <m/>
    <n v="0"/>
    <m/>
    <m/>
    <m/>
    <m/>
    <n v="0"/>
    <n v="0"/>
    <s v="asp"/>
    <n v="44694.583506944444"/>
    <n v="1"/>
    <n v="3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6464"/>
    <n v="6"/>
    <s v="Dos"/>
    <n v="12"/>
    <n v="2284168.3199999998"/>
    <m/>
  </r>
  <r>
    <x v="6"/>
    <x v="2"/>
    <s v="C084"/>
    <x v="5"/>
    <s v="JL.RAYA BLIMBING "/>
    <s v="JOMBANG"/>
    <s v="Tidak"/>
    <n v="44708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694.585104166668"/>
    <n v="1"/>
    <n v="1"/>
    <m/>
    <n v="0"/>
    <s v="LV001"/>
    <s v="GD"/>
    <s v="LIVELY L7"/>
    <x v="0"/>
    <n v="485580"/>
    <n v="72837"/>
    <n v="15"/>
    <n v="0"/>
    <n v="15"/>
    <n v="72837"/>
    <n v="0"/>
    <n v="0"/>
    <n v="0"/>
    <n v="0"/>
    <n v="0"/>
    <n v="0"/>
    <n v="0"/>
    <n v="72837"/>
    <n v="349614"/>
    <n v="1"/>
    <s v="Dos"/>
    <n v="12"/>
    <n v="412743"/>
    <m/>
  </r>
  <r>
    <x v="7"/>
    <x v="2"/>
    <s v="C251"/>
    <x v="6"/>
    <s v="JL.RAYA BLIMBING NO.22"/>
    <s v="JOMBANG"/>
    <s v="Tidak"/>
    <n v="44708"/>
    <s v="EDY KUSMAMANG"/>
    <n v="0"/>
    <n v="0"/>
    <n v="0"/>
    <n v="206370"/>
    <m/>
    <n v="206370"/>
    <s v="EB"/>
    <m/>
    <m/>
    <n v="0"/>
    <n v="0"/>
    <m/>
    <m/>
    <n v="0"/>
    <m/>
    <n v="0"/>
    <m/>
    <m/>
    <n v="0"/>
    <m/>
    <m/>
    <m/>
    <m/>
    <n v="0"/>
    <n v="0"/>
    <s v="asp"/>
    <n v="44694.5859837963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7"/>
    <x v="2"/>
    <s v="C251"/>
    <x v="6"/>
    <s v="JL.RAYA BLIMBING NO.22"/>
    <s v="JOMBANG"/>
    <s v="Tidak"/>
    <n v="44708"/>
    <s v="EDY KUSMAMANG"/>
    <n v="0"/>
    <n v="0"/>
    <n v="0"/>
    <n v="206370"/>
    <m/>
    <n v="206370"/>
    <s v="EB"/>
    <m/>
    <m/>
    <n v="0"/>
    <n v="0"/>
    <m/>
    <m/>
    <n v="0"/>
    <m/>
    <n v="0"/>
    <m/>
    <m/>
    <n v="0"/>
    <m/>
    <m/>
    <m/>
    <m/>
    <n v="0"/>
    <n v="0"/>
    <s v="asp"/>
    <n v="44694.5859837963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7"/>
    <x v="2"/>
    <s v="C251"/>
    <x v="6"/>
    <s v="JL.RAYA BLIMBING NO.22"/>
    <s v="JOMBANG"/>
    <s v="Tidak"/>
    <n v="44708"/>
    <s v="EDY KUSMAMANG"/>
    <n v="0"/>
    <n v="0"/>
    <n v="0"/>
    <n v="206370"/>
    <m/>
    <n v="206370"/>
    <s v="EB"/>
    <m/>
    <m/>
    <n v="0"/>
    <n v="0"/>
    <m/>
    <m/>
    <n v="0"/>
    <m/>
    <n v="0"/>
    <m/>
    <m/>
    <n v="0"/>
    <m/>
    <m/>
    <m/>
    <m/>
    <n v="0"/>
    <n v="0"/>
    <s v="asp"/>
    <n v="44694.5859837963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2"/>
    <s v="Pcs"/>
    <n v="1"/>
    <n v="68790.5"/>
    <m/>
  </r>
  <r>
    <x v="8"/>
    <x v="2"/>
    <s v="C044"/>
    <x v="7"/>
    <s v="KEREMBANGAN GUDO"/>
    <s v="JOMBANG"/>
    <s v="Tidak"/>
    <n v="44708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694.587534722225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8"/>
    <x v="2"/>
    <s v="C044"/>
    <x v="7"/>
    <s v="KEREMBANGAN GUDO"/>
    <s v="JOMBANG"/>
    <s v="Tidak"/>
    <n v="44708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694.587534722225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8"/>
    <x v="2"/>
    <s v="C044"/>
    <x v="7"/>
    <s v="KEREMBANGAN GUDO"/>
    <s v="JOMBANG"/>
    <s v="Tidak"/>
    <n v="44708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694.587534722225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4"/>
    <s v="Pcs"/>
    <n v="1"/>
    <n v="137581"/>
    <m/>
  </r>
  <r>
    <x v="9"/>
    <x v="2"/>
    <s v="C192"/>
    <x v="8"/>
    <s v="JL.RAYA BLIMBING "/>
    <s v="JOMBANG"/>
    <s v="Tidak"/>
    <n v="44708"/>
    <s v="EDY KUSMAMANG"/>
    <n v="0"/>
    <n v="0"/>
    <n v="0"/>
    <n v="0"/>
    <m/>
    <n v="309558"/>
    <s v="EB"/>
    <m/>
    <m/>
    <n v="0"/>
    <n v="0"/>
    <m/>
    <m/>
    <n v="0"/>
    <m/>
    <n v="0"/>
    <m/>
    <m/>
    <n v="0"/>
    <m/>
    <m/>
    <m/>
    <m/>
    <n v="0"/>
    <n v="0"/>
    <s v="asp"/>
    <n v="44694.588206018518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9"/>
    <x v="2"/>
    <s v="C192"/>
    <x v="8"/>
    <s v="JL.RAYA BLIMBING "/>
    <s v="JOMBANG"/>
    <s v="Tidak"/>
    <n v="44708"/>
    <s v="EDY KUSMAMANG"/>
    <n v="0"/>
    <n v="0"/>
    <n v="0"/>
    <n v="0"/>
    <m/>
    <n v="309558"/>
    <s v="EB"/>
    <m/>
    <m/>
    <n v="0"/>
    <n v="0"/>
    <m/>
    <m/>
    <n v="0"/>
    <m/>
    <n v="0"/>
    <m/>
    <m/>
    <n v="0"/>
    <m/>
    <m/>
    <m/>
    <m/>
    <n v="0"/>
    <n v="0"/>
    <s v="asp"/>
    <n v="44694.588206018518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9"/>
    <x v="2"/>
    <s v="C192"/>
    <x v="8"/>
    <s v="JL.RAYA BLIMBING "/>
    <s v="JOMBANG"/>
    <s v="Tidak"/>
    <n v="44708"/>
    <s v="EDY KUSMAMANG"/>
    <n v="0"/>
    <n v="0"/>
    <n v="0"/>
    <n v="0"/>
    <m/>
    <n v="309558"/>
    <s v="EB"/>
    <m/>
    <m/>
    <n v="0"/>
    <n v="0"/>
    <m/>
    <m/>
    <n v="0"/>
    <m/>
    <n v="0"/>
    <m/>
    <m/>
    <n v="0"/>
    <m/>
    <m/>
    <m/>
    <m/>
    <n v="0"/>
    <n v="0"/>
    <s v="asp"/>
    <n v="44694.588206018518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3"/>
    <s v="Pcs"/>
    <n v="1"/>
    <n v="103185.75"/>
    <m/>
  </r>
  <r>
    <x v="10"/>
    <x v="2"/>
    <s v="C157"/>
    <x v="9"/>
    <s v="JL.RAYA NGORO"/>
    <s v="JOMBANG"/>
    <s v="Tidak"/>
    <n v="44708"/>
    <s v="EDY KUSMAMANG"/>
    <n v="0"/>
    <n v="0"/>
    <n v="0"/>
    <n v="0"/>
    <m/>
    <n v="776928"/>
    <s v="EB"/>
    <m/>
    <m/>
    <n v="0"/>
    <n v="0"/>
    <m/>
    <m/>
    <n v="0"/>
    <m/>
    <n v="0"/>
    <m/>
    <m/>
    <n v="0"/>
    <m/>
    <m/>
    <m/>
    <m/>
    <n v="0"/>
    <n v="0"/>
    <s v="asp"/>
    <n v="44694.588680555556"/>
    <n v="1"/>
    <n v="1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10"/>
    <x v="2"/>
    <s v="C157"/>
    <x v="9"/>
    <s v="JL.RAYA NGORO"/>
    <s v="JOMBANG"/>
    <s v="Tidak"/>
    <n v="44708"/>
    <s v="EDY KUSMAMANG"/>
    <n v="0"/>
    <n v="0"/>
    <n v="0"/>
    <n v="0"/>
    <m/>
    <n v="776928"/>
    <s v="EB"/>
    <m/>
    <m/>
    <n v="0"/>
    <n v="0"/>
    <m/>
    <m/>
    <n v="0"/>
    <m/>
    <n v="0"/>
    <m/>
    <m/>
    <n v="0"/>
    <m/>
    <m/>
    <m/>
    <m/>
    <n v="0"/>
    <n v="0"/>
    <s v="asp"/>
    <n v="44694.588680555556"/>
    <n v="1"/>
    <n v="2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6464"/>
    <n v="1"/>
    <s v="Dos"/>
    <n v="12"/>
    <n v="388464"/>
    <m/>
  </r>
  <r>
    <x v="11"/>
    <x v="2"/>
    <s v="C085"/>
    <x v="10"/>
    <s v="JL.RAYA CUKIR"/>
    <s v="JOMBANG"/>
    <s v="Tidak"/>
    <n v="44708"/>
    <s v="EDY KUSMAMANG"/>
    <n v="0"/>
    <n v="0"/>
    <n v="0"/>
    <n v="0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694.589386574073"/>
    <n v="1"/>
    <n v="1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3"/>
    <s v="Dos"/>
    <n v="12"/>
    <n v="1165392"/>
    <m/>
  </r>
  <r>
    <x v="12"/>
    <x v="2"/>
    <s v="C054"/>
    <x v="11"/>
    <s v="JL.RAYA PANDAN PACET"/>
    <s v="MOJOKERTO"/>
    <s v="Tidak"/>
    <n v="44708"/>
    <s v="EDY KUSMAMANG"/>
    <n v="0"/>
    <n v="0"/>
    <n v="0"/>
    <n v="0"/>
    <m/>
    <n v="825486"/>
    <s v="EB"/>
    <m/>
    <m/>
    <n v="0"/>
    <n v="0"/>
    <m/>
    <m/>
    <n v="0"/>
    <m/>
    <n v="0"/>
    <m/>
    <m/>
    <n v="0"/>
    <m/>
    <m/>
    <m/>
    <m/>
    <n v="0"/>
    <n v="0"/>
    <s v="asp"/>
    <n v="44694.59033564815"/>
    <n v="1"/>
    <n v="1"/>
    <m/>
    <n v="0"/>
    <s v="LV001"/>
    <s v="GD"/>
    <s v="LIVELY L7"/>
    <x v="0"/>
    <n v="485580"/>
    <n v="72837"/>
    <n v="15"/>
    <n v="0"/>
    <n v="15"/>
    <n v="72837"/>
    <n v="0"/>
    <n v="0"/>
    <n v="0"/>
    <n v="0"/>
    <n v="0"/>
    <n v="0"/>
    <n v="0"/>
    <n v="72837"/>
    <n v="349614"/>
    <n v="1"/>
    <s v="Dos"/>
    <n v="12"/>
    <n v="412743"/>
    <m/>
  </r>
  <r>
    <x v="12"/>
    <x v="2"/>
    <s v="C054"/>
    <x v="11"/>
    <s v="JL.RAYA PANDAN PACET"/>
    <s v="MOJOKERTO"/>
    <s v="Tidak"/>
    <n v="44708"/>
    <s v="EDY KUSMAMANG"/>
    <n v="0"/>
    <n v="0"/>
    <n v="0"/>
    <n v="0"/>
    <m/>
    <n v="825486"/>
    <s v="EB"/>
    <m/>
    <m/>
    <n v="0"/>
    <n v="0"/>
    <m/>
    <m/>
    <n v="0"/>
    <m/>
    <n v="0"/>
    <m/>
    <m/>
    <n v="0"/>
    <m/>
    <m/>
    <m/>
    <m/>
    <n v="0"/>
    <n v="0"/>
    <s v="asp"/>
    <n v="44694.59033564815"/>
    <n v="1"/>
    <n v="2"/>
    <m/>
    <n v="0"/>
    <s v="LV002"/>
    <s v="GD"/>
    <s v="LIVELY M8"/>
    <x v="0"/>
    <n v="485580"/>
    <n v="72837"/>
    <n v="15"/>
    <n v="0"/>
    <n v="15"/>
    <n v="72837"/>
    <n v="0"/>
    <n v="0"/>
    <n v="0"/>
    <n v="0"/>
    <n v="0"/>
    <n v="0"/>
    <n v="0"/>
    <n v="72837"/>
    <n v="349614"/>
    <n v="1"/>
    <s v="Dos"/>
    <n v="12"/>
    <n v="412743"/>
    <m/>
  </r>
  <r>
    <x v="13"/>
    <x v="2"/>
    <s v="C117"/>
    <x v="12"/>
    <s v="JL RAYA RADEN WIJAYA"/>
    <s v="MOJOKERTO"/>
    <s v="Tidak"/>
    <n v="44708"/>
    <s v="EDY KUSMAMANG"/>
    <n v="0"/>
    <n v="0"/>
    <n v="0"/>
    <n v="1553856"/>
    <m/>
    <n v="1553856"/>
    <s v="EB"/>
    <m/>
    <m/>
    <n v="0"/>
    <n v="0"/>
    <m/>
    <m/>
    <n v="0"/>
    <m/>
    <n v="0"/>
    <m/>
    <m/>
    <n v="0"/>
    <m/>
    <m/>
    <m/>
    <m/>
    <n v="0"/>
    <n v="0"/>
    <s v="asp"/>
    <n v="44694.591064814813"/>
    <n v="1"/>
    <n v="1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13"/>
    <x v="2"/>
    <s v="C117"/>
    <x v="12"/>
    <s v="JL RAYA RADEN WIJAYA"/>
    <s v="MOJOKERTO"/>
    <s v="Tidak"/>
    <n v="44708"/>
    <s v="EDY KUSMAMANG"/>
    <n v="0"/>
    <n v="0"/>
    <n v="0"/>
    <n v="1553856"/>
    <m/>
    <n v="1553856"/>
    <s v="EB"/>
    <m/>
    <m/>
    <n v="0"/>
    <n v="0"/>
    <m/>
    <m/>
    <n v="0"/>
    <m/>
    <n v="0"/>
    <m/>
    <m/>
    <n v="0"/>
    <m/>
    <m/>
    <m/>
    <m/>
    <n v="0"/>
    <n v="0"/>
    <s v="asp"/>
    <n v="44694.591064814813"/>
    <n v="1"/>
    <n v="2"/>
    <m/>
    <n v="0"/>
    <s v="LV002"/>
    <s v="GD"/>
    <s v="LIVELY M8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13"/>
    <x v="2"/>
    <s v="C117"/>
    <x v="12"/>
    <s v="JL RAYA RADEN WIJAYA"/>
    <s v="MOJOKERTO"/>
    <s v="Tidak"/>
    <n v="44708"/>
    <s v="EDY KUSMAMANG"/>
    <n v="0"/>
    <n v="0"/>
    <n v="0"/>
    <n v="1553856"/>
    <m/>
    <n v="1553856"/>
    <s v="EB"/>
    <m/>
    <m/>
    <n v="0"/>
    <n v="0"/>
    <m/>
    <m/>
    <n v="0"/>
    <m/>
    <n v="0"/>
    <m/>
    <m/>
    <n v="0"/>
    <m/>
    <m/>
    <m/>
    <m/>
    <n v="0"/>
    <n v="0"/>
    <s v="asp"/>
    <n v="44694.591064814813"/>
    <n v="1"/>
    <n v="3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6464"/>
    <n v="2"/>
    <s v="Dos"/>
    <n v="12"/>
    <n v="776928"/>
    <m/>
  </r>
  <r>
    <x v="14"/>
    <x v="2"/>
    <s v="C072"/>
    <x v="13"/>
    <s v="RAYA GEBANGMALANG DIWEK"/>
    <s v="JOMBANG"/>
    <s v="Tidak"/>
    <n v="44708"/>
    <s v="EDY KUSMAMANG"/>
    <n v="0"/>
    <n v="0"/>
    <n v="0"/>
    <n v="619116"/>
    <m/>
    <n v="619116"/>
    <s v="EB"/>
    <m/>
    <m/>
    <n v="0"/>
    <n v="0"/>
    <m/>
    <m/>
    <n v="0"/>
    <m/>
    <n v="0"/>
    <m/>
    <m/>
    <n v="0"/>
    <m/>
    <m/>
    <m/>
    <m/>
    <n v="0"/>
    <n v="0"/>
    <s v="asp"/>
    <n v="44699.345335648148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14"/>
    <x v="2"/>
    <s v="C072"/>
    <x v="13"/>
    <s v="RAYA GEBANGMALANG DIWEK"/>
    <s v="JOMBANG"/>
    <s v="Tidak"/>
    <n v="44708"/>
    <s v="EDY KUSMAMANG"/>
    <n v="0"/>
    <n v="0"/>
    <n v="0"/>
    <n v="619116"/>
    <m/>
    <n v="619116"/>
    <s v="EB"/>
    <m/>
    <m/>
    <n v="0"/>
    <n v="0"/>
    <m/>
    <m/>
    <n v="0"/>
    <m/>
    <n v="0"/>
    <m/>
    <m/>
    <n v="0"/>
    <m/>
    <m/>
    <m/>
    <m/>
    <n v="0"/>
    <n v="0"/>
    <s v="asp"/>
    <n v="44699.345335648148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14"/>
    <x v="2"/>
    <s v="C072"/>
    <x v="13"/>
    <s v="RAYA GEBANGMALANG DIWEK"/>
    <s v="JOMBANG"/>
    <s v="Tidak"/>
    <n v="44708"/>
    <s v="EDY KUSMAMANG"/>
    <n v="0"/>
    <n v="0"/>
    <n v="0"/>
    <n v="619116"/>
    <m/>
    <n v="619116"/>
    <s v="EB"/>
    <m/>
    <m/>
    <n v="0"/>
    <n v="0"/>
    <m/>
    <m/>
    <n v="0"/>
    <m/>
    <n v="0"/>
    <m/>
    <m/>
    <n v="0"/>
    <m/>
    <m/>
    <m/>
    <m/>
    <n v="0"/>
    <n v="0"/>
    <s v="asp"/>
    <n v="44699.345335648148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6"/>
    <s v="Pcs"/>
    <n v="1"/>
    <n v="206371.5"/>
    <m/>
  </r>
  <r>
    <x v="15"/>
    <x v="2"/>
    <s v="C087"/>
    <x v="14"/>
    <s v="BANDUNG DIWEK"/>
    <s v="JOMBANG"/>
    <s v="Tidak"/>
    <n v="44708"/>
    <s v="EDY KUSMAMANG"/>
    <n v="0"/>
    <n v="0"/>
    <n v="0"/>
    <n v="125162"/>
    <m/>
    <n v="275162"/>
    <s v="EB"/>
    <m/>
    <m/>
    <n v="0"/>
    <n v="0"/>
    <m/>
    <m/>
    <n v="0"/>
    <m/>
    <n v="0"/>
    <m/>
    <m/>
    <n v="0"/>
    <m/>
    <m/>
    <m/>
    <m/>
    <n v="0"/>
    <n v="0"/>
    <s v="asp"/>
    <n v="44694.592951388891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15"/>
    <x v="2"/>
    <s v="C087"/>
    <x v="14"/>
    <s v="BANDUNG DIWEK"/>
    <s v="JOMBANG"/>
    <s v="Tidak"/>
    <n v="44708"/>
    <s v="EDY KUSMAMANG"/>
    <n v="0"/>
    <n v="0"/>
    <n v="0"/>
    <n v="125162"/>
    <m/>
    <n v="275162"/>
    <s v="EB"/>
    <m/>
    <m/>
    <n v="0"/>
    <n v="0"/>
    <m/>
    <m/>
    <n v="0"/>
    <m/>
    <n v="0"/>
    <m/>
    <m/>
    <n v="0"/>
    <m/>
    <m/>
    <m/>
    <m/>
    <n v="0"/>
    <n v="0"/>
    <s v="asp"/>
    <n v="44694.592951388891"/>
    <n v="1"/>
    <n v="2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6"/>
    <s v="Pcs"/>
    <n v="1"/>
    <n v="206371.5"/>
    <m/>
  </r>
  <r>
    <x v="16"/>
    <x v="2"/>
    <s v="C030"/>
    <x v="15"/>
    <s v="TROPODO"/>
    <s v="MOJOKERTO"/>
    <s v="Tidak"/>
    <n v="44708"/>
    <s v="ABDULLAH"/>
    <n v="0"/>
    <n v="0"/>
    <n v="0"/>
    <n v="255360"/>
    <m/>
    <n v="255360"/>
    <s v="AB"/>
    <m/>
    <m/>
    <n v="0"/>
    <n v="0"/>
    <m/>
    <m/>
    <n v="0"/>
    <m/>
    <n v="0"/>
    <m/>
    <m/>
    <n v="0"/>
    <m/>
    <m/>
    <m/>
    <m/>
    <n v="0"/>
    <n v="0"/>
    <s v="asp"/>
    <n v="44694.596516203703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16"/>
    <x v="2"/>
    <s v="C030"/>
    <x v="15"/>
    <s v="TROPODO"/>
    <s v="MOJOKERTO"/>
    <s v="Tidak"/>
    <n v="44708"/>
    <s v="ABDULLAH"/>
    <n v="0"/>
    <n v="0"/>
    <n v="0"/>
    <n v="255360"/>
    <m/>
    <n v="255360"/>
    <s v="AB"/>
    <m/>
    <m/>
    <n v="0"/>
    <n v="0"/>
    <m/>
    <m/>
    <n v="0"/>
    <m/>
    <n v="0"/>
    <m/>
    <m/>
    <n v="0"/>
    <m/>
    <m/>
    <m/>
    <m/>
    <n v="0"/>
    <n v="0"/>
    <s v="asp"/>
    <n v="44694.596516203703"/>
    <n v="1"/>
    <n v="2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17"/>
    <x v="2"/>
    <s v="C031"/>
    <x v="0"/>
    <s v="JL.BRAWIJAYA"/>
    <s v="MOJOKERTO"/>
    <s v="Tidak"/>
    <n v="44708"/>
    <s v="ABDULLAH"/>
    <n v="0"/>
    <n v="0"/>
    <n v="0"/>
    <n v="255360"/>
    <m/>
    <n v="255360"/>
    <s v="AB"/>
    <m/>
    <m/>
    <n v="0"/>
    <n v="0"/>
    <m/>
    <m/>
    <n v="0"/>
    <m/>
    <n v="0"/>
    <m/>
    <m/>
    <n v="0"/>
    <m/>
    <m/>
    <m/>
    <m/>
    <n v="0"/>
    <n v="0"/>
    <s v="asp"/>
    <n v="44694.596909722219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2"/>
    <s v="Dos"/>
    <n v="12"/>
    <n v="255360"/>
    <m/>
  </r>
  <r>
    <x v="18"/>
    <x v="2"/>
    <s v="C063"/>
    <x v="16"/>
    <s v="RSUD KOTA  SURODINAWAN"/>
    <s v="MOJOKERTO"/>
    <s v="Tidak"/>
    <n v="44708"/>
    <s v="ABDULLAH"/>
    <n v="0"/>
    <n v="0"/>
    <n v="0"/>
    <n v="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694.597500000003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18"/>
    <x v="2"/>
    <s v="C063"/>
    <x v="16"/>
    <s v="RSUD KOTA  SURODINAWAN"/>
    <s v="MOJOKERTO"/>
    <s v="Tidak"/>
    <n v="44708"/>
    <s v="ABDULLAH"/>
    <n v="0"/>
    <n v="0"/>
    <n v="0"/>
    <n v="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694.597500000003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19"/>
    <x v="2"/>
    <s v="C035"/>
    <x v="17"/>
    <s v="SAMPING PASAR PETERONGAN"/>
    <s v="JOMBANG"/>
    <s v="Tidak"/>
    <n v="44708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94.597893518519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20"/>
    <x v="2"/>
    <s v="C210"/>
    <x v="18"/>
    <s v="JL RAYA GAJAH NGAMPEL NGORO"/>
    <s v="JOMBANG"/>
    <s v="Tidak"/>
    <n v="44708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94.598402777781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20"/>
    <x v="2"/>
    <s v="C210"/>
    <x v="18"/>
    <s v="JL RAYA GAJAH NGAMPEL NGORO"/>
    <s v="JOMBANG"/>
    <s v="Tidak"/>
    <n v="44708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94.598402777781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21"/>
    <x v="2"/>
    <s v="C197"/>
    <x v="19"/>
    <s v="JL.SUMBEREJO MEGALUH"/>
    <s v="JOMBANG"/>
    <s v="Tidak"/>
    <n v="44708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94.598946759259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22"/>
    <x v="2"/>
    <s v="C273"/>
    <x v="20"/>
    <s v="JL.RAYA SELOREJO MOJOWARNO"/>
    <s v="JOMBANG"/>
    <s v="Tidak"/>
    <n v="44708"/>
    <s v="INDRA"/>
    <n v="0"/>
    <n v="0"/>
    <n v="0"/>
    <n v="461432"/>
    <m/>
    <n v="461432"/>
    <s v="ID"/>
    <m/>
    <m/>
    <n v="0"/>
    <n v="0"/>
    <m/>
    <m/>
    <n v="0"/>
    <s v="INDRA"/>
    <n v="0"/>
    <m/>
    <m/>
    <n v="0"/>
    <m/>
    <m/>
    <m/>
    <m/>
    <n v="0"/>
    <n v="0"/>
    <s v="asp"/>
    <n v="44694.669861111113"/>
    <n v="1"/>
    <n v="1"/>
    <m/>
    <n v="0"/>
    <s v="MBR009"/>
    <s v="GD"/>
    <s v="MOM BABY PANTS M1/48"/>
    <x v="1"/>
    <n v="70862"/>
    <n v="0"/>
    <n v="0"/>
    <n v="0"/>
    <n v="0"/>
    <n v="0"/>
    <n v="0"/>
    <n v="0"/>
    <n v="0"/>
    <n v="0"/>
    <n v="0"/>
    <n v="0"/>
    <n v="0"/>
    <n v="0"/>
    <n v="62728"/>
    <n v="2"/>
    <s v="Dos"/>
    <n v="8"/>
    <n v="141724"/>
    <m/>
  </r>
  <r>
    <x v="22"/>
    <x v="2"/>
    <s v="C273"/>
    <x v="20"/>
    <s v="JL.RAYA SELOREJO MOJOWARNO"/>
    <s v="JOMBANG"/>
    <s v="Tidak"/>
    <n v="44708"/>
    <s v="INDRA"/>
    <n v="0"/>
    <n v="0"/>
    <n v="0"/>
    <n v="461432"/>
    <m/>
    <n v="461432"/>
    <s v="ID"/>
    <m/>
    <m/>
    <n v="0"/>
    <n v="0"/>
    <m/>
    <m/>
    <n v="0"/>
    <s v="INDRA"/>
    <n v="0"/>
    <m/>
    <m/>
    <n v="0"/>
    <m/>
    <m/>
    <m/>
    <m/>
    <n v="0"/>
    <n v="0"/>
    <s v="asp"/>
    <n v="44694.669861111113"/>
    <n v="1"/>
    <n v="2"/>
    <m/>
    <n v="0"/>
    <s v="MBR010"/>
    <s v="GD"/>
    <s v="MOM BABY PANTS L1/48"/>
    <x v="1"/>
    <n v="70862"/>
    <n v="0"/>
    <n v="0"/>
    <n v="0"/>
    <n v="0"/>
    <n v="0"/>
    <n v="0"/>
    <n v="0"/>
    <n v="0"/>
    <n v="0"/>
    <n v="0"/>
    <n v="0"/>
    <n v="0"/>
    <n v="0"/>
    <n v="62728"/>
    <n v="2"/>
    <s v="Dos"/>
    <n v="8"/>
    <n v="141724"/>
    <m/>
  </r>
  <r>
    <x v="22"/>
    <x v="2"/>
    <s v="C273"/>
    <x v="20"/>
    <s v="JL.RAYA SELOREJO MOJOWARNO"/>
    <s v="JOMBANG"/>
    <s v="Tidak"/>
    <n v="44708"/>
    <s v="INDRA"/>
    <n v="0"/>
    <n v="0"/>
    <n v="0"/>
    <n v="461432"/>
    <m/>
    <n v="461432"/>
    <s v="ID"/>
    <m/>
    <m/>
    <n v="0"/>
    <n v="0"/>
    <m/>
    <m/>
    <n v="0"/>
    <s v="INDRA"/>
    <n v="0"/>
    <m/>
    <m/>
    <n v="0"/>
    <m/>
    <m/>
    <m/>
    <m/>
    <n v="0"/>
    <n v="0"/>
    <s v="asp"/>
    <n v="44694.669861111113"/>
    <n v="1"/>
    <n v="3"/>
    <m/>
    <n v="0"/>
    <s v="MBR011"/>
    <s v="GD"/>
    <s v="MOM BABY PANTS XL1/48"/>
    <x v="1"/>
    <n v="88992"/>
    <n v="0"/>
    <n v="0"/>
    <n v="0"/>
    <n v="0"/>
    <n v="0"/>
    <n v="0"/>
    <n v="0"/>
    <n v="0"/>
    <n v="0"/>
    <n v="0"/>
    <n v="0"/>
    <n v="0"/>
    <n v="0"/>
    <n v="78880"/>
    <n v="2"/>
    <s v="Dos"/>
    <n v="8"/>
    <n v="177984"/>
    <m/>
  </r>
  <r>
    <x v="23"/>
    <x v="2"/>
    <s v="C222"/>
    <x v="21"/>
    <s v="DS. TAMPENGMOJO KEC. TEMBELANG "/>
    <s v="JOMBANG"/>
    <s v="Tidak"/>
    <n v="44694"/>
    <s v="INDRA"/>
    <n v="0"/>
    <n v="0"/>
    <n v="0"/>
    <n v="0"/>
    <m/>
    <n v="262666"/>
    <s v="ID"/>
    <m/>
    <m/>
    <n v="0"/>
    <n v="0"/>
    <m/>
    <m/>
    <n v="0"/>
    <s v="BLITZ INDRA"/>
    <n v="0"/>
    <m/>
    <m/>
    <n v="0"/>
    <m/>
    <m/>
    <m/>
    <m/>
    <n v="0"/>
    <n v="0"/>
    <s v="asp"/>
    <n v="44694.677083333336"/>
    <n v="1"/>
    <n v="1"/>
    <m/>
    <n v="0"/>
    <s v="PK026"/>
    <s v="GD"/>
    <s v="POKANA PANTS L1/48"/>
    <x v="3"/>
    <n v="94838"/>
    <n v="14225.7"/>
    <n v="15"/>
    <n v="0"/>
    <n v="15"/>
    <n v="14225.7"/>
    <n v="0"/>
    <n v="0"/>
    <n v="0"/>
    <n v="0"/>
    <n v="0"/>
    <n v="0"/>
    <n v="0"/>
    <n v="14225.7"/>
    <n v="68016"/>
    <n v="1"/>
    <s v="Dos"/>
    <n v="8"/>
    <n v="80612.3"/>
    <m/>
  </r>
  <r>
    <x v="23"/>
    <x v="2"/>
    <s v="C222"/>
    <x v="21"/>
    <s v="DS. TAMPENGMOJO KEC. TEMBELANG "/>
    <s v="JOMBANG"/>
    <s v="Tidak"/>
    <n v="44694"/>
    <s v="INDRA"/>
    <n v="0"/>
    <n v="0"/>
    <n v="0"/>
    <n v="0"/>
    <m/>
    <n v="262666"/>
    <s v="ID"/>
    <m/>
    <m/>
    <n v="0"/>
    <n v="0"/>
    <m/>
    <m/>
    <n v="0"/>
    <s v="BLITZ INDRA"/>
    <n v="0"/>
    <m/>
    <m/>
    <n v="0"/>
    <m/>
    <m/>
    <m/>
    <m/>
    <n v="0"/>
    <n v="0"/>
    <s v="asp"/>
    <n v="44694.677083333336"/>
    <n v="1"/>
    <n v="2"/>
    <m/>
    <n v="0"/>
    <s v="PK025"/>
    <s v="GD"/>
    <s v="POKANA PANTS M1/48"/>
    <x v="3"/>
    <n v="94838"/>
    <n v="14225.7"/>
    <n v="15"/>
    <n v="0"/>
    <n v="15"/>
    <n v="14225.7"/>
    <n v="0"/>
    <n v="0"/>
    <n v="0"/>
    <n v="0"/>
    <n v="0"/>
    <n v="0"/>
    <n v="0"/>
    <n v="14225.7"/>
    <n v="68016"/>
    <n v="1"/>
    <s v="Dos"/>
    <n v="8"/>
    <n v="80612.3"/>
    <m/>
  </r>
  <r>
    <x v="23"/>
    <x v="2"/>
    <s v="C222"/>
    <x v="21"/>
    <s v="DS. TAMPENGMOJO KEC. TEMBELANG "/>
    <s v="JOMBANG"/>
    <s v="Tidak"/>
    <n v="44694"/>
    <s v="INDRA"/>
    <n v="0"/>
    <n v="0"/>
    <n v="0"/>
    <n v="0"/>
    <m/>
    <n v="262666"/>
    <s v="ID"/>
    <m/>
    <m/>
    <n v="0"/>
    <n v="0"/>
    <m/>
    <m/>
    <n v="0"/>
    <s v="BLITZ INDRA"/>
    <n v="0"/>
    <m/>
    <m/>
    <n v="0"/>
    <m/>
    <m/>
    <m/>
    <m/>
    <n v="0"/>
    <n v="0"/>
    <s v="asp"/>
    <n v="44694.677083333336"/>
    <n v="1"/>
    <n v="3"/>
    <m/>
    <n v="0"/>
    <s v="PK043"/>
    <s v="GD"/>
    <s v="POKANA PANTS XL1/48"/>
    <x v="3"/>
    <n v="119344"/>
    <n v="17901.599999999999"/>
    <n v="15"/>
    <n v="0"/>
    <n v="15"/>
    <n v="17901.599999999999"/>
    <n v="0"/>
    <n v="0"/>
    <n v="0"/>
    <n v="0"/>
    <n v="0"/>
    <n v="0"/>
    <n v="0"/>
    <n v="17901.599999999999"/>
    <n v="85880"/>
    <n v="1"/>
    <s v="Dos"/>
    <n v="8"/>
    <n v="101442.4"/>
    <m/>
  </r>
  <r>
    <x v="24"/>
    <x v="2"/>
    <s v="C041"/>
    <x v="22"/>
    <s v="KALIJARING TEMBELANG "/>
    <s v="JOMBANG"/>
    <s v="Tidak"/>
    <n v="44694"/>
    <s v="INDRA"/>
    <n v="0"/>
    <n v="0"/>
    <n v="0"/>
    <n v="0"/>
    <m/>
    <n v="230716"/>
    <s v="ID"/>
    <m/>
    <m/>
    <n v="0"/>
    <n v="0"/>
    <m/>
    <m/>
    <n v="0"/>
    <s v="BLITZ INDRA"/>
    <n v="0"/>
    <m/>
    <m/>
    <n v="0"/>
    <m/>
    <m/>
    <m/>
    <m/>
    <n v="0"/>
    <n v="0"/>
    <s v="asp"/>
    <n v="44694.6718287037"/>
    <n v="1"/>
    <n v="1"/>
    <m/>
    <n v="0"/>
    <s v="MBR009"/>
    <s v="GD"/>
    <s v="MOM BABY PANTS M1/48"/>
    <x v="1"/>
    <n v="70862"/>
    <n v="0"/>
    <n v="0"/>
    <n v="0"/>
    <n v="0"/>
    <n v="0"/>
    <n v="0"/>
    <n v="0"/>
    <n v="0"/>
    <n v="0"/>
    <n v="0"/>
    <n v="0"/>
    <n v="0"/>
    <n v="0"/>
    <n v="62728"/>
    <n v="1"/>
    <s v="Dos"/>
    <n v="8"/>
    <n v="70862"/>
    <m/>
  </r>
  <r>
    <x v="24"/>
    <x v="2"/>
    <s v="C041"/>
    <x v="22"/>
    <s v="KALIJARING TEMBELANG "/>
    <s v="JOMBANG"/>
    <s v="Tidak"/>
    <n v="44694"/>
    <s v="INDRA"/>
    <n v="0"/>
    <n v="0"/>
    <n v="0"/>
    <n v="0"/>
    <m/>
    <n v="230716"/>
    <s v="ID"/>
    <m/>
    <m/>
    <n v="0"/>
    <n v="0"/>
    <m/>
    <m/>
    <n v="0"/>
    <s v="BLITZ INDRA"/>
    <n v="0"/>
    <m/>
    <m/>
    <n v="0"/>
    <m/>
    <m/>
    <m/>
    <m/>
    <n v="0"/>
    <n v="0"/>
    <s v="asp"/>
    <n v="44694.6718287037"/>
    <n v="1"/>
    <n v="2"/>
    <m/>
    <n v="0"/>
    <s v="MBR010"/>
    <s v="GD"/>
    <s v="MOM BABY PANTS L1/48"/>
    <x v="1"/>
    <n v="70862"/>
    <n v="0"/>
    <n v="0"/>
    <n v="0"/>
    <n v="0"/>
    <n v="0"/>
    <n v="0"/>
    <n v="0"/>
    <n v="0"/>
    <n v="0"/>
    <n v="0"/>
    <n v="0"/>
    <n v="0"/>
    <n v="0"/>
    <n v="62728"/>
    <n v="1"/>
    <s v="Dos"/>
    <n v="8"/>
    <n v="70862"/>
    <m/>
  </r>
  <r>
    <x v="24"/>
    <x v="2"/>
    <s v="C041"/>
    <x v="22"/>
    <s v="KALIJARING TEMBELANG "/>
    <s v="JOMBANG"/>
    <s v="Tidak"/>
    <n v="44694"/>
    <s v="INDRA"/>
    <n v="0"/>
    <n v="0"/>
    <n v="0"/>
    <n v="0"/>
    <m/>
    <n v="230716"/>
    <s v="ID"/>
    <m/>
    <m/>
    <n v="0"/>
    <n v="0"/>
    <m/>
    <m/>
    <n v="0"/>
    <s v="BLITZ INDRA"/>
    <n v="0"/>
    <m/>
    <m/>
    <n v="0"/>
    <m/>
    <m/>
    <m/>
    <m/>
    <n v="0"/>
    <n v="0"/>
    <s v="asp"/>
    <n v="44694.6718287037"/>
    <n v="1"/>
    <n v="3"/>
    <m/>
    <n v="0"/>
    <s v="MBR011"/>
    <s v="GD"/>
    <s v="MOM BABY PANTS XL1/48"/>
    <x v="1"/>
    <n v="88992"/>
    <n v="0"/>
    <n v="0"/>
    <n v="0"/>
    <n v="0"/>
    <n v="0"/>
    <n v="0"/>
    <n v="0"/>
    <n v="0"/>
    <n v="0"/>
    <n v="0"/>
    <n v="0"/>
    <n v="0"/>
    <n v="0"/>
    <n v="78880"/>
    <n v="1"/>
    <s v="Dos"/>
    <n v="8"/>
    <n v="88992"/>
    <m/>
  </r>
  <r>
    <x v="25"/>
    <x v="3"/>
    <s v="C031"/>
    <x v="0"/>
    <s v="JL.BRAWIJAYA"/>
    <s v="MOJOKERTO"/>
    <s v="Tidak"/>
    <n v="44697"/>
    <s v="JOKO"/>
    <n v="0"/>
    <n v="0"/>
    <n v="0"/>
    <n v="0"/>
    <m/>
    <n v="44143777"/>
    <s v="JK"/>
    <m/>
    <m/>
    <n v="0"/>
    <n v="0"/>
    <m/>
    <m/>
    <n v="0"/>
    <m/>
    <n v="0"/>
    <m/>
    <m/>
    <n v="0"/>
    <m/>
    <m/>
    <m/>
    <m/>
    <n v="0"/>
    <n v="0"/>
    <s v="asp"/>
    <n v="44697.359467592592"/>
    <n v="1"/>
    <n v="1"/>
    <m/>
    <n v="0"/>
    <s v="MBR003"/>
    <s v="GD"/>
    <s v="MOM BABY PANTS L30+4 (REGULER)"/>
    <x v="1"/>
    <n v="390942"/>
    <n v="114267.66"/>
    <n v="29.23"/>
    <n v="0"/>
    <n v="20"/>
    <n v="78188.399999999994"/>
    <n v="5"/>
    <n v="15637.68"/>
    <n v="3"/>
    <n v="8913.4776000000002"/>
    <n v="0"/>
    <n v="0"/>
    <n v="0"/>
    <n v="114267.66"/>
    <n v="281478"/>
    <n v="50"/>
    <s v="Dos"/>
    <n v="6"/>
    <n v="13833717"/>
    <m/>
  </r>
  <r>
    <x v="25"/>
    <x v="3"/>
    <s v="C031"/>
    <x v="0"/>
    <s v="JL.BRAWIJAYA"/>
    <s v="MOJOKERTO"/>
    <s v="Tidak"/>
    <n v="44697"/>
    <s v="JOKO"/>
    <n v="0"/>
    <n v="0"/>
    <n v="0"/>
    <n v="0"/>
    <m/>
    <n v="44143777"/>
    <s v="JK"/>
    <m/>
    <m/>
    <n v="0"/>
    <n v="0"/>
    <m/>
    <m/>
    <n v="0"/>
    <m/>
    <n v="0"/>
    <m/>
    <m/>
    <n v="0"/>
    <m/>
    <m/>
    <m/>
    <m/>
    <n v="0"/>
    <n v="0"/>
    <s v="asp"/>
    <n v="44697.359467592592"/>
    <n v="1"/>
    <n v="2"/>
    <m/>
    <n v="0"/>
    <s v="MBR002"/>
    <s v="GD"/>
    <s v="MOM BABY PANTS M34+4 (REGULER)"/>
    <x v="1"/>
    <n v="391608"/>
    <n v="114462.32"/>
    <n v="29.23"/>
    <n v="0"/>
    <n v="20"/>
    <n v="78321.600000000006"/>
    <n v="5"/>
    <n v="15664.32"/>
    <n v="3"/>
    <n v="8928.6623999999993"/>
    <n v="0"/>
    <n v="0"/>
    <n v="0"/>
    <n v="114462.32"/>
    <n v="281958"/>
    <n v="50"/>
    <s v="Dos"/>
    <n v="6"/>
    <n v="13857284"/>
    <m/>
  </r>
  <r>
    <x v="25"/>
    <x v="3"/>
    <s v="C031"/>
    <x v="0"/>
    <s v="JL.BRAWIJAYA"/>
    <s v="MOJOKERTO"/>
    <s v="Tidak"/>
    <n v="44697"/>
    <s v="JOKO"/>
    <n v="0"/>
    <n v="0"/>
    <n v="0"/>
    <n v="0"/>
    <m/>
    <n v="44143777"/>
    <s v="JK"/>
    <m/>
    <m/>
    <n v="0"/>
    <n v="0"/>
    <m/>
    <m/>
    <n v="0"/>
    <m/>
    <n v="0"/>
    <m/>
    <m/>
    <n v="0"/>
    <m/>
    <m/>
    <m/>
    <m/>
    <n v="0"/>
    <n v="0"/>
    <s v="asp"/>
    <n v="44697.359467592592"/>
    <n v="1"/>
    <n v="3"/>
    <m/>
    <n v="0"/>
    <s v="MBR004"/>
    <s v="GD"/>
    <s v="MOM BABY PANTS XL26+4 (REGULAR)"/>
    <x v="1"/>
    <n v="384948"/>
    <n v="112515.68"/>
    <n v="29.23"/>
    <n v="0"/>
    <n v="20"/>
    <n v="76989.600000000006"/>
    <n v="5"/>
    <n v="15397.92"/>
    <n v="3"/>
    <n v="8776.8143999999993"/>
    <n v="0"/>
    <n v="0"/>
    <n v="0"/>
    <n v="112515.68"/>
    <n v="277164"/>
    <n v="30"/>
    <s v="Dos"/>
    <n v="6"/>
    <n v="8172969.5999999996"/>
    <m/>
  </r>
  <r>
    <x v="25"/>
    <x v="3"/>
    <s v="C031"/>
    <x v="0"/>
    <s v="JL.BRAWIJAYA"/>
    <s v="MOJOKERTO"/>
    <s v="Tidak"/>
    <n v="44697"/>
    <s v="JOKO"/>
    <n v="0"/>
    <n v="0"/>
    <n v="0"/>
    <n v="0"/>
    <m/>
    <n v="44143777"/>
    <s v="JK"/>
    <m/>
    <m/>
    <n v="0"/>
    <n v="0"/>
    <m/>
    <m/>
    <n v="0"/>
    <m/>
    <n v="0"/>
    <m/>
    <m/>
    <n v="0"/>
    <m/>
    <m/>
    <m/>
    <m/>
    <n v="0"/>
    <n v="0"/>
    <s v="asp"/>
    <n v="44697.359467592592"/>
    <n v="1"/>
    <n v="4"/>
    <m/>
    <n v="0"/>
    <s v="MBR005"/>
    <s v="GD"/>
    <s v="MOM BABY PANTS M54+6 (REGULER)"/>
    <x v="1"/>
    <n v="404484"/>
    <n v="118225.82"/>
    <n v="29.23"/>
    <n v="0"/>
    <n v="20"/>
    <n v="80896.800000000003"/>
    <n v="5"/>
    <n v="16179.36"/>
    <n v="3"/>
    <n v="9222.2351999999992"/>
    <n v="0"/>
    <n v="0"/>
    <n v="0"/>
    <n v="118225.82"/>
    <n v="291228"/>
    <n v="10"/>
    <s v="Dos"/>
    <n v="4"/>
    <n v="2862581.8"/>
    <m/>
  </r>
  <r>
    <x v="25"/>
    <x v="3"/>
    <s v="C031"/>
    <x v="0"/>
    <s v="JL.BRAWIJAYA"/>
    <s v="MOJOKERTO"/>
    <s v="Tidak"/>
    <n v="44697"/>
    <s v="JOKO"/>
    <n v="0"/>
    <n v="0"/>
    <n v="0"/>
    <n v="0"/>
    <m/>
    <n v="44143777"/>
    <s v="JK"/>
    <m/>
    <m/>
    <n v="0"/>
    <n v="0"/>
    <m/>
    <m/>
    <n v="0"/>
    <m/>
    <n v="0"/>
    <m/>
    <m/>
    <n v="0"/>
    <m/>
    <m/>
    <m/>
    <m/>
    <n v="0"/>
    <n v="0"/>
    <s v="asp"/>
    <n v="44697.359467592592"/>
    <n v="1"/>
    <n v="5"/>
    <m/>
    <n v="0"/>
    <s v="MBR006"/>
    <s v="GD"/>
    <s v="MOM BABY PANTS L46+6 (REGULER)"/>
    <x v="1"/>
    <n v="379176"/>
    <n v="110828.59"/>
    <n v="29.23"/>
    <n v="0"/>
    <n v="20"/>
    <n v="75835.199999999997"/>
    <n v="5"/>
    <n v="15167.04"/>
    <n v="3"/>
    <n v="8645.2127999999993"/>
    <n v="0"/>
    <n v="0"/>
    <n v="0"/>
    <n v="110828.59"/>
    <n v="273008"/>
    <n v="10"/>
    <s v="Dos"/>
    <n v="4"/>
    <n v="2683474.1"/>
    <m/>
  </r>
  <r>
    <x v="25"/>
    <x v="3"/>
    <s v="C031"/>
    <x v="0"/>
    <s v="JL.BRAWIJAYA"/>
    <s v="MOJOKERTO"/>
    <s v="Tidak"/>
    <n v="44697"/>
    <s v="JOKO"/>
    <n v="0"/>
    <n v="0"/>
    <n v="0"/>
    <n v="0"/>
    <m/>
    <n v="44143777"/>
    <s v="JK"/>
    <m/>
    <m/>
    <n v="0"/>
    <n v="0"/>
    <m/>
    <m/>
    <n v="0"/>
    <m/>
    <n v="0"/>
    <m/>
    <m/>
    <n v="0"/>
    <m/>
    <m/>
    <m/>
    <m/>
    <n v="0"/>
    <n v="0"/>
    <s v="asp"/>
    <n v="44697.359467592592"/>
    <n v="1"/>
    <n v="6"/>
    <m/>
    <n v="0"/>
    <s v="MBR007"/>
    <s v="GD"/>
    <s v="MOM BABY PANTS XL40+6 (REGULAR)"/>
    <x v="1"/>
    <n v="386280"/>
    <n v="112905"/>
    <n v="29.23"/>
    <n v="0"/>
    <n v="20"/>
    <n v="77256"/>
    <n v="5"/>
    <n v="15451.2"/>
    <n v="3"/>
    <n v="8807.1839999999993"/>
    <n v="0"/>
    <n v="0"/>
    <n v="0"/>
    <n v="112905"/>
    <n v="278120"/>
    <n v="10"/>
    <s v="Dos"/>
    <n v="4"/>
    <n v="2733750"/>
    <m/>
  </r>
  <r>
    <x v="26"/>
    <x v="3"/>
    <s v="C001"/>
    <x v="23"/>
    <s v="JL.RAYA SURODINAWAN NO.224"/>
    <s v="MOJOKERTO"/>
    <s v="Tidak"/>
    <n v="44697"/>
    <s v="JOKO"/>
    <n v="0"/>
    <n v="0"/>
    <n v="0"/>
    <n v="57609104"/>
    <m/>
    <n v="57609104"/>
    <s v="JK"/>
    <m/>
    <m/>
    <n v="0"/>
    <n v="0"/>
    <m/>
    <m/>
    <n v="0"/>
    <m/>
    <n v="0"/>
    <m/>
    <m/>
    <n v="0"/>
    <m/>
    <m/>
    <m/>
    <m/>
    <n v="0"/>
    <n v="0"/>
    <s v="asp"/>
    <n v="44697.601712962962"/>
    <n v="1"/>
    <n v="1"/>
    <m/>
    <n v="0"/>
    <s v="MBR003"/>
    <s v="GD"/>
    <s v="MOM BABY PANTS L30+4 (REGULER)"/>
    <x v="1"/>
    <n v="390942"/>
    <n v="115708.67"/>
    <n v="29.6"/>
    <n v="0"/>
    <n v="20"/>
    <n v="78188.399999999994"/>
    <n v="5"/>
    <n v="15637.68"/>
    <n v="3"/>
    <n v="8913.4776000000002"/>
    <n v="0"/>
    <n v="0"/>
    <n v="0"/>
    <n v="115708.67"/>
    <n v="281478"/>
    <n v="45"/>
    <s v="Dos"/>
    <n v="6"/>
    <n v="12385499.85"/>
    <m/>
  </r>
  <r>
    <x v="26"/>
    <x v="3"/>
    <s v="C001"/>
    <x v="23"/>
    <s v="JL.RAYA SURODINAWAN NO.224"/>
    <s v="MOJOKERTO"/>
    <s v="Tidak"/>
    <n v="44697"/>
    <s v="JOKO"/>
    <n v="0"/>
    <n v="0"/>
    <n v="0"/>
    <n v="57609104"/>
    <m/>
    <n v="57609104"/>
    <s v="JK"/>
    <m/>
    <m/>
    <n v="0"/>
    <n v="0"/>
    <m/>
    <m/>
    <n v="0"/>
    <m/>
    <n v="0"/>
    <m/>
    <m/>
    <n v="0"/>
    <m/>
    <m/>
    <m/>
    <m/>
    <n v="0"/>
    <n v="0"/>
    <s v="asp"/>
    <n v="44697.601712962962"/>
    <n v="1"/>
    <n v="2"/>
    <m/>
    <n v="0"/>
    <s v="MBR002"/>
    <s v="GD"/>
    <s v="MOM BABY PANTS M34+4 (REGULER)"/>
    <x v="1"/>
    <n v="391608"/>
    <n v="115905.78"/>
    <n v="29.6"/>
    <n v="0"/>
    <n v="20"/>
    <n v="78321.600000000006"/>
    <n v="5"/>
    <n v="15664.32"/>
    <n v="3"/>
    <n v="8928.6623999999993"/>
    <n v="0"/>
    <n v="0"/>
    <n v="0"/>
    <n v="115905.78"/>
    <n v="281958"/>
    <n v="40"/>
    <s v="Dos"/>
    <n v="6"/>
    <n v="11028088.800000001"/>
    <m/>
  </r>
  <r>
    <x v="26"/>
    <x v="3"/>
    <s v="C001"/>
    <x v="23"/>
    <s v="JL.RAYA SURODINAWAN NO.224"/>
    <s v="MOJOKERTO"/>
    <s v="Tidak"/>
    <n v="44697"/>
    <s v="JOKO"/>
    <n v="0"/>
    <n v="0"/>
    <n v="0"/>
    <n v="57609104"/>
    <m/>
    <n v="57609104"/>
    <s v="JK"/>
    <m/>
    <m/>
    <n v="0"/>
    <n v="0"/>
    <m/>
    <m/>
    <n v="0"/>
    <m/>
    <n v="0"/>
    <m/>
    <m/>
    <n v="0"/>
    <m/>
    <m/>
    <m/>
    <m/>
    <n v="0"/>
    <n v="0"/>
    <s v="asp"/>
    <n v="44697.601712962962"/>
    <n v="1"/>
    <n v="3"/>
    <m/>
    <n v="0"/>
    <s v="MBR004"/>
    <s v="GD"/>
    <s v="MOM BABY PANTS XL26+4 (REGULAR)"/>
    <x v="1"/>
    <n v="384948"/>
    <n v="113934.6"/>
    <n v="29.6"/>
    <n v="0"/>
    <n v="20"/>
    <n v="76989.600000000006"/>
    <n v="5"/>
    <n v="15397.92"/>
    <n v="3"/>
    <n v="8776.8143999999993"/>
    <n v="0"/>
    <n v="0"/>
    <n v="0"/>
    <n v="113934.6"/>
    <n v="277164"/>
    <n v="35"/>
    <s v="Dos"/>
    <n v="6"/>
    <n v="9485469"/>
    <m/>
  </r>
  <r>
    <x v="26"/>
    <x v="3"/>
    <s v="C001"/>
    <x v="23"/>
    <s v="JL.RAYA SURODINAWAN NO.224"/>
    <s v="MOJOKERTO"/>
    <s v="Tidak"/>
    <n v="44697"/>
    <s v="JOKO"/>
    <n v="0"/>
    <n v="0"/>
    <n v="0"/>
    <n v="57609104"/>
    <m/>
    <n v="57609104"/>
    <s v="JK"/>
    <m/>
    <m/>
    <n v="0"/>
    <n v="0"/>
    <m/>
    <m/>
    <n v="0"/>
    <m/>
    <n v="0"/>
    <m/>
    <m/>
    <n v="0"/>
    <m/>
    <m/>
    <m/>
    <m/>
    <n v="0"/>
    <n v="0"/>
    <s v="asp"/>
    <n v="44697.601712962962"/>
    <n v="1"/>
    <n v="4"/>
    <m/>
    <n v="0"/>
    <s v="MBR001"/>
    <s v="GD"/>
    <s v="MOM BABY PANTS S36+4 REGULAR"/>
    <x v="1"/>
    <n v="357642"/>
    <n v="105852.74"/>
    <n v="29.6"/>
    <n v="0"/>
    <n v="20"/>
    <n v="71528.399999999994"/>
    <n v="5"/>
    <n v="14305.68"/>
    <n v="3"/>
    <n v="8154.2376000000004"/>
    <n v="0"/>
    <n v="0"/>
    <n v="0"/>
    <n v="105852.74"/>
    <n v="257502"/>
    <n v="0"/>
    <s v="Dos"/>
    <n v="6"/>
    <n v="0"/>
    <m/>
  </r>
  <r>
    <x v="26"/>
    <x v="3"/>
    <s v="C001"/>
    <x v="23"/>
    <s v="JL.RAYA SURODINAWAN NO.224"/>
    <s v="MOJOKERTO"/>
    <s v="Tidak"/>
    <n v="44697"/>
    <s v="JOKO"/>
    <n v="0"/>
    <n v="0"/>
    <n v="0"/>
    <n v="57609104"/>
    <m/>
    <n v="57609104"/>
    <s v="JK"/>
    <m/>
    <m/>
    <n v="0"/>
    <n v="0"/>
    <m/>
    <m/>
    <n v="0"/>
    <m/>
    <n v="0"/>
    <m/>
    <m/>
    <n v="0"/>
    <m/>
    <m/>
    <m/>
    <m/>
    <n v="0"/>
    <n v="0"/>
    <s v="asp"/>
    <n v="44697.601712962962"/>
    <n v="1"/>
    <n v="5"/>
    <m/>
    <n v="0"/>
    <s v="MBR007"/>
    <s v="GD"/>
    <s v="MOM BABY PANTS XL40+6 (REGULAR)"/>
    <x v="1"/>
    <n v="386280"/>
    <n v="114328.83"/>
    <n v="29.6"/>
    <n v="0"/>
    <n v="20"/>
    <n v="77256"/>
    <n v="5"/>
    <n v="15451.2"/>
    <n v="3"/>
    <n v="8807.1839999999993"/>
    <n v="0"/>
    <n v="0"/>
    <n v="0"/>
    <n v="114328.83"/>
    <n v="278120"/>
    <n v="30"/>
    <s v="Dos"/>
    <n v="4"/>
    <n v="8158535.0999999996"/>
    <m/>
  </r>
  <r>
    <x v="26"/>
    <x v="3"/>
    <s v="C001"/>
    <x v="23"/>
    <s v="JL.RAYA SURODINAWAN NO.224"/>
    <s v="MOJOKERTO"/>
    <s v="Tidak"/>
    <n v="44697"/>
    <s v="JOKO"/>
    <n v="0"/>
    <n v="0"/>
    <n v="0"/>
    <n v="57609104"/>
    <m/>
    <n v="57609104"/>
    <s v="JK"/>
    <m/>
    <m/>
    <n v="0"/>
    <n v="0"/>
    <m/>
    <m/>
    <n v="0"/>
    <m/>
    <n v="0"/>
    <m/>
    <m/>
    <n v="0"/>
    <m/>
    <m/>
    <m/>
    <m/>
    <n v="0"/>
    <n v="0"/>
    <s v="asp"/>
    <n v="44697.601712962962"/>
    <n v="1"/>
    <n v="6"/>
    <m/>
    <n v="0"/>
    <s v="MBR006"/>
    <s v="GD"/>
    <s v="MOM BABY PANTS L46+6 (REGULER)"/>
    <x v="1"/>
    <n v="379176"/>
    <n v="112226.23"/>
    <n v="29.6"/>
    <n v="0"/>
    <n v="20"/>
    <n v="75835.199999999997"/>
    <n v="5"/>
    <n v="15167.04"/>
    <n v="3"/>
    <n v="8645.2127999999993"/>
    <n v="0"/>
    <n v="0"/>
    <n v="0"/>
    <n v="112226.23"/>
    <n v="273008"/>
    <n v="30"/>
    <s v="Dos"/>
    <n v="4"/>
    <n v="8008493.0999999996"/>
    <m/>
  </r>
  <r>
    <x v="26"/>
    <x v="3"/>
    <s v="C001"/>
    <x v="23"/>
    <s v="JL.RAYA SURODINAWAN NO.224"/>
    <s v="MOJOKERTO"/>
    <s v="Tidak"/>
    <n v="44697"/>
    <s v="JOKO"/>
    <n v="0"/>
    <n v="0"/>
    <n v="0"/>
    <n v="57609104"/>
    <m/>
    <n v="57609104"/>
    <s v="JK"/>
    <m/>
    <m/>
    <n v="0"/>
    <n v="0"/>
    <m/>
    <m/>
    <n v="0"/>
    <m/>
    <n v="0"/>
    <m/>
    <m/>
    <n v="0"/>
    <m/>
    <m/>
    <m/>
    <m/>
    <n v="0"/>
    <n v="0"/>
    <s v="asp"/>
    <n v="44697.601712962962"/>
    <n v="1"/>
    <n v="7"/>
    <m/>
    <n v="0"/>
    <s v="MBR005"/>
    <s v="GD"/>
    <s v="MOM BABY PANTS M54+6 (REGULER)"/>
    <x v="1"/>
    <n v="404484"/>
    <n v="119716.75"/>
    <n v="29.6"/>
    <n v="0"/>
    <n v="20"/>
    <n v="80896.800000000003"/>
    <n v="5"/>
    <n v="16179.36"/>
    <n v="3"/>
    <n v="9222.2351999999992"/>
    <n v="0"/>
    <n v="0"/>
    <n v="0"/>
    <n v="119716.75"/>
    <n v="291228"/>
    <n v="30"/>
    <s v="Dos"/>
    <n v="4"/>
    <n v="8543017.5"/>
    <m/>
  </r>
  <r>
    <x v="26"/>
    <x v="3"/>
    <s v="C001"/>
    <x v="23"/>
    <s v="JL.RAYA SURODINAWAN NO.224"/>
    <s v="MOJOKERTO"/>
    <s v="Tidak"/>
    <n v="44697"/>
    <s v="JOKO"/>
    <n v="0"/>
    <n v="0"/>
    <n v="0"/>
    <n v="57609104"/>
    <m/>
    <n v="57609104"/>
    <s v="JK"/>
    <m/>
    <m/>
    <n v="0"/>
    <n v="0"/>
    <m/>
    <m/>
    <n v="0"/>
    <m/>
    <n v="0"/>
    <m/>
    <m/>
    <n v="0"/>
    <m/>
    <m/>
    <m/>
    <m/>
    <n v="0"/>
    <n v="0"/>
    <s v="asp"/>
    <n v="44697.601712962962"/>
    <n v="1"/>
    <n v="8"/>
    <m/>
    <n v="0"/>
    <s v="MBR008"/>
    <s v="GD"/>
    <s v="MOM BABY PANTS S58 (REGULER)"/>
    <x v="1"/>
    <n v="374736"/>
    <n v="110912.11"/>
    <n v="29.6"/>
    <n v="0"/>
    <n v="20"/>
    <n v="74947.199999999997"/>
    <n v="5"/>
    <n v="14989.44"/>
    <n v="3"/>
    <n v="8543.9807999999994"/>
    <n v="0"/>
    <n v="0"/>
    <n v="0"/>
    <n v="110912.11"/>
    <n v="269812"/>
    <n v="0"/>
    <s v="Dos"/>
    <n v="4"/>
    <n v="0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1"/>
    <m/>
    <n v="0"/>
    <s v="PK034"/>
    <s v="GD"/>
    <s v="POKANA PANTS XXL18 (REGULER)"/>
    <x v="3"/>
    <n v="341658"/>
    <n v="89787.72"/>
    <n v="26.28"/>
    <n v="0"/>
    <n v="20"/>
    <n v="68331.600000000006"/>
    <n v="5"/>
    <n v="13666.32"/>
    <n v="3"/>
    <n v="7789.8023999999996"/>
    <n v="0"/>
    <n v="0"/>
    <n v="0"/>
    <n v="89787.72"/>
    <n v="232200"/>
    <n v="1"/>
    <s v="Dos"/>
    <n v="6"/>
    <n v="251870.28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2"/>
    <m/>
    <n v="0"/>
    <s v="PK029"/>
    <s v="GD"/>
    <s v="POKANA PANTS XL20 (REGULER)"/>
    <x v="3"/>
    <n v="325008"/>
    <n v="85412.1"/>
    <n v="26.28"/>
    <n v="0"/>
    <n v="20"/>
    <n v="65001.599999999999"/>
    <n v="5"/>
    <n v="13000.32"/>
    <n v="3"/>
    <n v="7410.1823999999997"/>
    <n v="0"/>
    <n v="0"/>
    <n v="0"/>
    <n v="85412.1"/>
    <n v="222600"/>
    <n v="1"/>
    <s v="Dos"/>
    <n v="6"/>
    <n v="239595.9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3"/>
    <m/>
    <n v="0"/>
    <s v="PK028"/>
    <s v="GD"/>
    <s v="POKANA PANTS S22 (REGULER)"/>
    <x v="3"/>
    <n v="227772"/>
    <n v="59858.48"/>
    <n v="26.28"/>
    <n v="0"/>
    <n v="20"/>
    <n v="45554.400000000001"/>
    <n v="5"/>
    <n v="9110.8799999999992"/>
    <n v="3"/>
    <n v="5193.2016000000003"/>
    <n v="0"/>
    <n v="0"/>
    <n v="0"/>
    <n v="59858.48"/>
    <n v="156180"/>
    <n v="1"/>
    <s v="Dos"/>
    <n v="6"/>
    <n v="167913.52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4"/>
    <m/>
    <n v="0"/>
    <s v="PK033"/>
    <s v="GD"/>
    <s v="POKANA PANTS L20 (REGULER)"/>
    <x v="3"/>
    <n v="283716"/>
    <n v="74560.56"/>
    <n v="26.28"/>
    <n v="0"/>
    <n v="20"/>
    <n v="56743.199999999997"/>
    <n v="5"/>
    <n v="11348.64"/>
    <n v="3"/>
    <n v="6468.7248"/>
    <n v="0"/>
    <n v="0"/>
    <n v="0"/>
    <n v="74560.56"/>
    <n v="194700"/>
    <n v="2"/>
    <s v="Dos"/>
    <n v="6"/>
    <n v="418310.88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5"/>
    <m/>
    <n v="0"/>
    <s v="PK031"/>
    <s v="GD"/>
    <s v="POKANA PANTS S60 (REGULER)"/>
    <x v="3"/>
    <n v="397380"/>
    <n v="104431.46"/>
    <n v="26.28"/>
    <n v="0"/>
    <n v="20"/>
    <n v="79476"/>
    <n v="5"/>
    <n v="15895.2"/>
    <n v="3"/>
    <n v="9060.2639999999992"/>
    <n v="0"/>
    <n v="0"/>
    <n v="0"/>
    <n v="104431.46"/>
    <n v="269232"/>
    <n v="5"/>
    <s v="Dos"/>
    <n v="4"/>
    <n v="1464742.7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6"/>
    <m/>
    <n v="0"/>
    <s v="PK032"/>
    <s v="GD"/>
    <s v="POKANA PANTS M58 (REGULER)"/>
    <x v="3"/>
    <n v="484404"/>
    <n v="127301.37"/>
    <n v="26.28"/>
    <n v="0"/>
    <n v="20"/>
    <n v="96880.8"/>
    <n v="5"/>
    <n v="19376.16"/>
    <n v="3"/>
    <n v="11044.4112"/>
    <n v="0"/>
    <n v="0"/>
    <n v="0"/>
    <n v="127301.37"/>
    <n v="326972"/>
    <n v="10"/>
    <s v="Dos"/>
    <n v="4"/>
    <n v="3571026.3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7"/>
    <m/>
    <n v="0"/>
    <s v="PK036"/>
    <s v="GD"/>
    <s v="POKANA PANTS XL42 (REGULER)"/>
    <x v="3"/>
    <n v="436896"/>
    <n v="114816.27"/>
    <n v="26.28"/>
    <n v="0"/>
    <n v="20"/>
    <n v="87379.199999999997"/>
    <n v="5"/>
    <n v="17475.84"/>
    <n v="3"/>
    <n v="9961.2288000000008"/>
    <n v="0"/>
    <n v="0"/>
    <n v="0"/>
    <n v="114816.27"/>
    <n v="294904"/>
    <n v="10"/>
    <s v="Dos"/>
    <n v="4"/>
    <n v="3220797.3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8"/>
    <m/>
    <n v="0"/>
    <s v="PK035"/>
    <s v="GD"/>
    <s v="POKANA PANTS L48 (REGULER)"/>
    <x v="3"/>
    <n v="435120"/>
    <n v="114349.54"/>
    <n v="26.28"/>
    <n v="0"/>
    <n v="20"/>
    <n v="87024"/>
    <n v="5"/>
    <n v="17404.8"/>
    <n v="3"/>
    <n v="9920.7360000000008"/>
    <n v="0"/>
    <n v="0"/>
    <n v="0"/>
    <n v="114349.54"/>
    <n v="293708"/>
    <n v="7"/>
    <s v="Dos"/>
    <n v="4"/>
    <n v="2245393.2200000002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9"/>
    <m/>
    <n v="0"/>
    <s v="PK041"/>
    <s v="GD"/>
    <s v="POKANA PANTS L28 (REGULER)"/>
    <x v="3"/>
    <n v="388944"/>
    <n v="102214.48"/>
    <n v="26.28"/>
    <n v="0"/>
    <n v="20"/>
    <n v="77788.800000000003"/>
    <n v="5"/>
    <n v="15557.76"/>
    <n v="3"/>
    <n v="8867.9231999999993"/>
    <n v="0"/>
    <n v="0"/>
    <n v="0"/>
    <n v="102214.48"/>
    <n v="247500"/>
    <n v="5"/>
    <s v="Dos"/>
    <n v="6"/>
    <n v="1433647.6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10"/>
    <m/>
    <n v="0"/>
    <s v="PK042"/>
    <s v="GD"/>
    <s v="POKANA PANTS XL24 (REGULER)"/>
    <x v="3"/>
    <n v="382284"/>
    <n v="100464.24"/>
    <n v="26.28"/>
    <n v="0"/>
    <n v="20"/>
    <n v="76456.800000000003"/>
    <n v="5"/>
    <n v="15291.36"/>
    <n v="3"/>
    <n v="8716.0751999999993"/>
    <n v="0"/>
    <n v="0"/>
    <n v="0"/>
    <n v="100464.24"/>
    <n v="247800"/>
    <n v="5"/>
    <s v="Dos"/>
    <n v="6"/>
    <n v="1409098.8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11"/>
    <m/>
    <n v="0"/>
    <s v="PK030"/>
    <s v="GD"/>
    <s v="POKANA PANTS M32 (REGULER)"/>
    <x v="3"/>
    <n v="409590"/>
    <n v="107640.25"/>
    <n v="26.28"/>
    <n v="0"/>
    <n v="20"/>
    <n v="81918"/>
    <n v="5"/>
    <n v="16383.6"/>
    <n v="3"/>
    <n v="9338.652"/>
    <n v="0"/>
    <n v="0"/>
    <n v="0"/>
    <n v="107640.25"/>
    <n v="260400"/>
    <n v="5"/>
    <s v="Dos"/>
    <n v="6"/>
    <n v="1509748.75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12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478"/>
    <n v="10"/>
    <s v="Dos"/>
    <n v="6"/>
    <n v="2882024.4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13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58"/>
    <n v="5"/>
    <s v="Dos"/>
    <n v="6"/>
    <n v="1443467.1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14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5"/>
    <s v="Dos"/>
    <n v="6"/>
    <n v="1418918.35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15"/>
    <m/>
    <n v="0"/>
    <s v="MBR007"/>
    <s v="GD"/>
    <s v="MOM BABY PANTS XL40+6 (REGULAR)"/>
    <x v="1"/>
    <n v="386280"/>
    <n v="101514.38"/>
    <n v="26.28"/>
    <n v="0"/>
    <n v="20"/>
    <n v="77256"/>
    <n v="5"/>
    <n v="15451.2"/>
    <n v="3"/>
    <n v="8807.1839999999993"/>
    <n v="0"/>
    <n v="0"/>
    <n v="0"/>
    <n v="101514.38"/>
    <n v="278120"/>
    <n v="10"/>
    <s v="Dos"/>
    <n v="4"/>
    <n v="2847656.2"/>
    <m/>
  </r>
  <r>
    <x v="27"/>
    <x v="3"/>
    <s v="C013"/>
    <x v="4"/>
    <s v="JL.RAYA YOS SUDARSO"/>
    <s v="JOMBANG"/>
    <s v="Tidak"/>
    <n v="44711"/>
    <s v="INDRA"/>
    <n v="0"/>
    <n v="0"/>
    <n v="0"/>
    <n v="26015139"/>
    <m/>
    <n v="26015139"/>
    <s v="ID"/>
    <m/>
    <m/>
    <n v="0"/>
    <n v="0"/>
    <m/>
    <m/>
    <n v="0"/>
    <m/>
    <n v="0"/>
    <m/>
    <m/>
    <n v="0"/>
    <m/>
    <m/>
    <m/>
    <m/>
    <n v="0"/>
    <n v="0"/>
    <s v="asp"/>
    <n v="44697.715428240743"/>
    <n v="1"/>
    <n v="16"/>
    <m/>
    <n v="0"/>
    <s v="MBR005"/>
    <s v="GD"/>
    <s v="MOM BABY PANTS M54+6 (REGULER)"/>
    <x v="1"/>
    <n v="404484"/>
    <n v="106298.4"/>
    <n v="26.28"/>
    <n v="0"/>
    <n v="20"/>
    <n v="80896.800000000003"/>
    <n v="5"/>
    <n v="16179.36"/>
    <n v="3"/>
    <n v="9222.2351999999992"/>
    <n v="0"/>
    <n v="0"/>
    <n v="0"/>
    <n v="106298.4"/>
    <n v="291228"/>
    <n v="5"/>
    <s v="Dos"/>
    <n v="4"/>
    <n v="1490928"/>
    <m/>
  </r>
  <r>
    <x v="28"/>
    <x v="4"/>
    <s v="C022"/>
    <x v="24"/>
    <s v="JL.RAYA SUMENGKO JATIREJO"/>
    <s v="MOJOKERTO"/>
    <s v="Tidak"/>
    <n v="44712"/>
    <s v="EDY KUSMAMANG"/>
    <n v="0"/>
    <n v="0"/>
    <n v="0"/>
    <n v="1942320"/>
    <m/>
    <n v="1942320"/>
    <s v="EB"/>
    <m/>
    <m/>
    <n v="0"/>
    <n v="0"/>
    <m/>
    <m/>
    <n v="0"/>
    <m/>
    <n v="0"/>
    <m/>
    <m/>
    <n v="0"/>
    <m/>
    <m/>
    <m/>
    <m/>
    <n v="0"/>
    <n v="0"/>
    <s v="asp"/>
    <n v="44698.646412037036"/>
    <n v="1"/>
    <n v="1"/>
    <m/>
    <n v="0"/>
    <s v="LV002"/>
    <s v="GD"/>
    <s v="LIVELY M8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28"/>
    <x v="4"/>
    <s v="C022"/>
    <x v="24"/>
    <s v="JL.RAYA SUMENGKO JATIREJO"/>
    <s v="MOJOKERTO"/>
    <s v="Tidak"/>
    <n v="44712"/>
    <s v="EDY KUSMAMANG"/>
    <n v="0"/>
    <n v="0"/>
    <n v="0"/>
    <n v="1942320"/>
    <m/>
    <n v="1942320"/>
    <s v="EB"/>
    <m/>
    <m/>
    <n v="0"/>
    <n v="0"/>
    <m/>
    <m/>
    <n v="0"/>
    <m/>
    <n v="0"/>
    <m/>
    <m/>
    <n v="0"/>
    <m/>
    <m/>
    <m/>
    <m/>
    <n v="0"/>
    <n v="0"/>
    <s v="asp"/>
    <n v="44698.646412037036"/>
    <n v="1"/>
    <n v="2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2"/>
    <s v="Dos"/>
    <n v="12"/>
    <n v="776928"/>
    <m/>
  </r>
  <r>
    <x v="28"/>
    <x v="4"/>
    <s v="C022"/>
    <x v="24"/>
    <s v="JL.RAYA SUMENGKO JATIREJO"/>
    <s v="MOJOKERTO"/>
    <s v="Tidak"/>
    <n v="44712"/>
    <s v="EDY KUSMAMANG"/>
    <n v="0"/>
    <n v="0"/>
    <n v="0"/>
    <n v="1942320"/>
    <m/>
    <n v="1942320"/>
    <s v="EB"/>
    <m/>
    <m/>
    <n v="0"/>
    <n v="0"/>
    <m/>
    <m/>
    <n v="0"/>
    <m/>
    <n v="0"/>
    <m/>
    <m/>
    <n v="0"/>
    <m/>
    <m/>
    <m/>
    <m/>
    <n v="0"/>
    <n v="0"/>
    <s v="asp"/>
    <n v="44698.646412037036"/>
    <n v="1"/>
    <n v="3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6464"/>
    <n v="2"/>
    <s v="Dos"/>
    <n v="12"/>
    <n v="776928"/>
    <m/>
  </r>
  <r>
    <x v="29"/>
    <x v="4"/>
    <s v="C081"/>
    <x v="25"/>
    <s v="JL.JUANDA"/>
    <s v="JOMBANG"/>
    <s v="Tidak"/>
    <n v="44698"/>
    <s v="EDY KUSMAMANG"/>
    <n v="0"/>
    <n v="0"/>
    <n v="0"/>
    <n v="4568336"/>
    <m/>
    <n v="4568336"/>
    <s v="EB"/>
    <m/>
    <m/>
    <n v="0"/>
    <n v="0"/>
    <m/>
    <m/>
    <n v="0"/>
    <m/>
    <n v="0"/>
    <m/>
    <m/>
    <n v="0"/>
    <m/>
    <m/>
    <m/>
    <m/>
    <n v="0"/>
    <n v="0"/>
    <s v="asp"/>
    <n v="44698.647129629629"/>
    <n v="1"/>
    <n v="1"/>
    <m/>
    <n v="0"/>
    <s v="LV002"/>
    <s v="GD"/>
    <s v="LIVELY M8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2"/>
    <s v="Dos"/>
    <n v="12"/>
    <n v="761389.44"/>
    <m/>
  </r>
  <r>
    <x v="29"/>
    <x v="4"/>
    <s v="C081"/>
    <x v="25"/>
    <s v="JL.JUANDA"/>
    <s v="JOMBANG"/>
    <s v="Tidak"/>
    <n v="44698"/>
    <s v="EDY KUSMAMANG"/>
    <n v="0"/>
    <n v="0"/>
    <n v="0"/>
    <n v="4568336"/>
    <m/>
    <n v="4568336"/>
    <s v="EB"/>
    <m/>
    <m/>
    <n v="0"/>
    <n v="0"/>
    <m/>
    <m/>
    <n v="0"/>
    <m/>
    <n v="0"/>
    <m/>
    <m/>
    <n v="0"/>
    <m/>
    <m/>
    <m/>
    <m/>
    <n v="0"/>
    <n v="0"/>
    <s v="asp"/>
    <n v="44698.647129629629"/>
    <n v="1"/>
    <n v="2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7"/>
    <s v="Dos"/>
    <n v="12"/>
    <n v="2664863.04"/>
    <m/>
  </r>
  <r>
    <x v="29"/>
    <x v="4"/>
    <s v="C081"/>
    <x v="25"/>
    <s v="JL.JUANDA"/>
    <s v="JOMBANG"/>
    <s v="Tidak"/>
    <n v="44698"/>
    <s v="EDY KUSMAMANG"/>
    <n v="0"/>
    <n v="0"/>
    <n v="0"/>
    <n v="4568336"/>
    <m/>
    <n v="4568336"/>
    <s v="EB"/>
    <m/>
    <m/>
    <n v="0"/>
    <n v="0"/>
    <m/>
    <m/>
    <n v="0"/>
    <m/>
    <n v="0"/>
    <m/>
    <m/>
    <n v="0"/>
    <m/>
    <m/>
    <m/>
    <m/>
    <n v="0"/>
    <n v="0"/>
    <s v="asp"/>
    <n v="44698.647129629629"/>
    <n v="1"/>
    <n v="3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6464"/>
    <n v="3"/>
    <s v="Dos"/>
    <n v="12"/>
    <n v="1142084.1599999999"/>
    <m/>
  </r>
  <r>
    <x v="30"/>
    <x v="4"/>
    <s v="C082"/>
    <x v="26"/>
    <s v="JL.RAYA MOJOWARNO"/>
    <s v="JOMBANG"/>
    <s v="Tidak"/>
    <n v="44712"/>
    <s v="EDY KUSMAMANG"/>
    <n v="0"/>
    <n v="0"/>
    <n v="0"/>
    <n v="343952"/>
    <m/>
    <n v="343952"/>
    <s v="EB"/>
    <m/>
    <m/>
    <n v="0"/>
    <n v="0"/>
    <m/>
    <m/>
    <n v="0"/>
    <m/>
    <n v="0"/>
    <m/>
    <m/>
    <n v="0"/>
    <m/>
    <m/>
    <m/>
    <m/>
    <n v="0"/>
    <n v="0"/>
    <s v="asp"/>
    <n v="44698.648032407407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5"/>
    <s v="Pcs"/>
    <n v="1"/>
    <n v="171976.25"/>
    <m/>
  </r>
  <r>
    <x v="30"/>
    <x v="4"/>
    <s v="C082"/>
    <x v="26"/>
    <s v="JL.RAYA MOJOWARNO"/>
    <s v="JOMBANG"/>
    <s v="Tidak"/>
    <n v="44712"/>
    <s v="EDY KUSMAMANG"/>
    <n v="0"/>
    <n v="0"/>
    <n v="0"/>
    <n v="343952"/>
    <m/>
    <n v="343952"/>
    <s v="EB"/>
    <m/>
    <m/>
    <n v="0"/>
    <n v="0"/>
    <m/>
    <m/>
    <n v="0"/>
    <m/>
    <n v="0"/>
    <m/>
    <m/>
    <n v="0"/>
    <m/>
    <m/>
    <m/>
    <m/>
    <n v="0"/>
    <n v="0"/>
    <s v="asp"/>
    <n v="44698.648032407407"/>
    <n v="1"/>
    <n v="2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5"/>
    <s v="Pcs"/>
    <n v="1"/>
    <n v="171976.25"/>
    <m/>
  </r>
  <r>
    <x v="31"/>
    <x v="4"/>
    <s v="C138"/>
    <x v="27"/>
    <s v="TANGUNAN PURI"/>
    <s v="MOJOKERTO"/>
    <s v="Tidak"/>
    <n v="44712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698.649525462963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31"/>
    <x v="4"/>
    <s v="C138"/>
    <x v="27"/>
    <s v="TANGUNAN PURI"/>
    <s v="MOJOKERTO"/>
    <s v="Tidak"/>
    <n v="44712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698.649525462963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31"/>
    <x v="4"/>
    <s v="C138"/>
    <x v="27"/>
    <s v="TANGUNAN PURI"/>
    <s v="MOJOKERTO"/>
    <s v="Tidak"/>
    <n v="44712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698.649525462963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4"/>
    <s v="Pcs"/>
    <n v="1"/>
    <n v="137581"/>
    <m/>
  </r>
  <r>
    <x v="32"/>
    <x v="4"/>
    <s v="C111"/>
    <x v="28"/>
    <s v="NGEMBEH DLANGGU"/>
    <s v="MOJOKERTO"/>
    <s v="Tidak"/>
    <n v="44712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698.650046296294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32"/>
    <x v="4"/>
    <s v="C111"/>
    <x v="28"/>
    <s v="NGEMBEH DLANGGU"/>
    <s v="MOJOKERTO"/>
    <s v="Tidak"/>
    <n v="44712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698.650046296294"/>
    <n v="1"/>
    <n v="2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6"/>
    <s v="Pcs"/>
    <n v="1"/>
    <n v="206371.5"/>
    <m/>
  </r>
  <r>
    <x v="33"/>
    <x v="4"/>
    <s v="C195"/>
    <x v="29"/>
    <s v="JL.RAYA SAMPANG AGUNG KUTOREJO"/>
    <s v="MOJOKERTO"/>
    <s v="Tidak"/>
    <n v="44712"/>
    <s v="EDY KUSMAMANG"/>
    <n v="0"/>
    <n v="0"/>
    <n v="0"/>
    <n v="619114"/>
    <m/>
    <n v="619114"/>
    <s v="EB"/>
    <m/>
    <m/>
    <n v="0"/>
    <n v="0"/>
    <m/>
    <m/>
    <n v="0"/>
    <m/>
    <n v="0"/>
    <m/>
    <m/>
    <n v="0"/>
    <m/>
    <m/>
    <m/>
    <m/>
    <n v="0"/>
    <n v="0"/>
    <s v="asp"/>
    <n v="44698.650625000002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33"/>
    <x v="4"/>
    <s v="C195"/>
    <x v="29"/>
    <s v="JL.RAYA SAMPANG AGUNG KUTOREJO"/>
    <s v="MOJOKERTO"/>
    <s v="Tidak"/>
    <n v="44712"/>
    <s v="EDY KUSMAMANG"/>
    <n v="0"/>
    <n v="0"/>
    <n v="0"/>
    <n v="619114"/>
    <m/>
    <n v="619114"/>
    <s v="EB"/>
    <m/>
    <m/>
    <n v="0"/>
    <n v="0"/>
    <m/>
    <m/>
    <n v="0"/>
    <m/>
    <n v="0"/>
    <m/>
    <m/>
    <n v="0"/>
    <m/>
    <m/>
    <m/>
    <m/>
    <n v="0"/>
    <n v="0"/>
    <s v="asp"/>
    <n v="44698.650625000002"/>
    <n v="1"/>
    <n v="2"/>
    <m/>
    <n v="0"/>
    <s v="LV001"/>
    <s v="GD"/>
    <s v="LIVELY L7"/>
    <x v="0"/>
    <n v="485580"/>
    <n v="72837"/>
    <n v="15"/>
    <n v="0"/>
    <n v="15"/>
    <n v="72837"/>
    <n v="0"/>
    <n v="0"/>
    <n v="0"/>
    <n v="0"/>
    <n v="0"/>
    <n v="0"/>
    <n v="0"/>
    <n v="72837"/>
    <n v="349614"/>
    <n v="1"/>
    <s v="Dos"/>
    <n v="12"/>
    <n v="412743"/>
    <m/>
  </r>
  <r>
    <x v="33"/>
    <x v="4"/>
    <s v="C195"/>
    <x v="29"/>
    <s v="JL.RAYA SAMPANG AGUNG KUTOREJO"/>
    <s v="MOJOKERTO"/>
    <s v="Tidak"/>
    <n v="44712"/>
    <s v="EDY KUSMAMANG"/>
    <n v="0"/>
    <n v="0"/>
    <n v="0"/>
    <n v="619114"/>
    <m/>
    <n v="619114"/>
    <s v="EB"/>
    <m/>
    <m/>
    <n v="0"/>
    <n v="0"/>
    <m/>
    <m/>
    <n v="0"/>
    <m/>
    <n v="0"/>
    <m/>
    <m/>
    <n v="0"/>
    <m/>
    <m/>
    <m/>
    <m/>
    <n v="0"/>
    <n v="0"/>
    <s v="asp"/>
    <n v="44698.650625000002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2"/>
    <s v="Pcs"/>
    <n v="1"/>
    <n v="68790.5"/>
    <m/>
  </r>
  <r>
    <x v="34"/>
    <x v="4"/>
    <s v="C158"/>
    <x v="30"/>
    <s v="JL.RAYA LENGKONG"/>
    <s v="MOJOKERTO"/>
    <s v="Tidak"/>
    <n v="44712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698.651134259257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34"/>
    <x v="4"/>
    <s v="C158"/>
    <x v="30"/>
    <s v="JL.RAYA LENGKONG"/>
    <s v="MOJOKERTO"/>
    <s v="Tidak"/>
    <n v="44712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698.651134259257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35"/>
    <x v="4"/>
    <s v="C037"/>
    <x v="31"/>
    <s v="PASAR MOJODUWUR MOJOWARNO"/>
    <s v="JOMBANG"/>
    <s v="Tidak"/>
    <n v="44712"/>
    <s v="INDRA"/>
    <n v="0"/>
    <n v="0"/>
    <n v="0"/>
    <n v="0"/>
    <m/>
    <n v="590182"/>
    <s v="ID"/>
    <m/>
    <m/>
    <n v="0"/>
    <n v="0"/>
    <m/>
    <m/>
    <n v="0"/>
    <m/>
    <n v="0"/>
    <m/>
    <m/>
    <n v="0"/>
    <m/>
    <m/>
    <m/>
    <m/>
    <n v="0"/>
    <n v="0"/>
    <s v="asp"/>
    <n v="44712.672291666669"/>
    <n v="1"/>
    <n v="1"/>
    <m/>
    <n v="0"/>
    <s v="MBR003"/>
    <s v="GD"/>
    <s v="MOM BABY PANTS L30+4 (REGULER)"/>
    <x v="1"/>
    <n v="390942"/>
    <n v="93826.08"/>
    <n v="24"/>
    <n v="0"/>
    <n v="20"/>
    <n v="78188.399999999994"/>
    <n v="5"/>
    <n v="15637.68"/>
    <n v="0"/>
    <n v="0"/>
    <n v="0"/>
    <n v="0"/>
    <n v="0"/>
    <n v="93826.08"/>
    <n v="281478"/>
    <n v="0"/>
    <s v="Dos"/>
    <n v="6"/>
    <n v="0"/>
    <m/>
  </r>
  <r>
    <x v="35"/>
    <x v="4"/>
    <s v="C037"/>
    <x v="31"/>
    <s v="PASAR MOJODUWUR MOJOWARNO"/>
    <s v="JOMBANG"/>
    <s v="Tidak"/>
    <n v="44712"/>
    <s v="INDRA"/>
    <n v="0"/>
    <n v="0"/>
    <n v="0"/>
    <n v="0"/>
    <m/>
    <n v="590182"/>
    <s v="ID"/>
    <m/>
    <m/>
    <n v="0"/>
    <n v="0"/>
    <m/>
    <m/>
    <n v="0"/>
    <m/>
    <n v="0"/>
    <m/>
    <m/>
    <n v="0"/>
    <m/>
    <m/>
    <m/>
    <m/>
    <n v="0"/>
    <n v="0"/>
    <s v="asp"/>
    <n v="44712.672291666669"/>
    <n v="1"/>
    <n v="2"/>
    <m/>
    <n v="0"/>
    <s v="MBR002"/>
    <s v="GD"/>
    <s v="MOM BABY PANTS M34+4 (REGULER)"/>
    <x v="1"/>
    <n v="391608"/>
    <n v="93985.919999999998"/>
    <n v="24"/>
    <n v="0"/>
    <n v="20"/>
    <n v="78321.600000000006"/>
    <n v="5"/>
    <n v="15664.32"/>
    <n v="0"/>
    <n v="0"/>
    <n v="0"/>
    <n v="0"/>
    <n v="0"/>
    <n v="93985.919999999998"/>
    <n v="281988"/>
    <n v="1"/>
    <s v="Dos"/>
    <n v="6"/>
    <n v="297622.08"/>
    <m/>
  </r>
  <r>
    <x v="35"/>
    <x v="4"/>
    <s v="C037"/>
    <x v="31"/>
    <s v="PASAR MOJODUWUR MOJOWARNO"/>
    <s v="JOMBANG"/>
    <s v="Tidak"/>
    <n v="44712"/>
    <s v="INDRA"/>
    <n v="0"/>
    <n v="0"/>
    <n v="0"/>
    <n v="0"/>
    <m/>
    <n v="590182"/>
    <s v="ID"/>
    <m/>
    <m/>
    <n v="0"/>
    <n v="0"/>
    <m/>
    <m/>
    <n v="0"/>
    <m/>
    <n v="0"/>
    <m/>
    <m/>
    <n v="0"/>
    <m/>
    <m/>
    <m/>
    <m/>
    <n v="0"/>
    <n v="0"/>
    <s v="asp"/>
    <n v="44712.672291666669"/>
    <n v="1"/>
    <n v="3"/>
    <m/>
    <n v="0"/>
    <s v="MBR004"/>
    <s v="GD"/>
    <s v="MOM BABY PANTS XL26+4 (REGULAR)"/>
    <x v="1"/>
    <n v="384948"/>
    <n v="92387.520000000004"/>
    <n v="24"/>
    <n v="0"/>
    <n v="20"/>
    <n v="76989.600000000006"/>
    <n v="5"/>
    <n v="15397.92"/>
    <n v="0"/>
    <n v="0"/>
    <n v="0"/>
    <n v="0"/>
    <n v="0"/>
    <n v="92387.520000000004"/>
    <n v="277164"/>
    <n v="1"/>
    <s v="Dos"/>
    <n v="6"/>
    <n v="292560.48"/>
    <m/>
  </r>
  <r>
    <x v="36"/>
    <x v="4"/>
    <s v="C081"/>
    <x v="25"/>
    <s v="JL.JUANDA"/>
    <s v="JOMBANG"/>
    <s v="Tidak"/>
    <n v="44712"/>
    <s v="INDRA"/>
    <n v="0"/>
    <n v="0"/>
    <n v="0"/>
    <n v="887298"/>
    <m/>
    <n v="887298"/>
    <s v="ID"/>
    <m/>
    <m/>
    <n v="0"/>
    <n v="0"/>
    <m/>
    <m/>
    <n v="0"/>
    <m/>
    <n v="0"/>
    <m/>
    <m/>
    <n v="0"/>
    <m/>
    <m/>
    <m/>
    <m/>
    <n v="0"/>
    <n v="0"/>
    <s v="asp"/>
    <n v="44698.652766203704"/>
    <n v="1"/>
    <n v="1"/>
    <m/>
    <n v="0"/>
    <s v="MBR003"/>
    <s v="GD"/>
    <s v="MOM BABY PANTS L30+4 (REGULER)"/>
    <x v="1"/>
    <n v="390942"/>
    <n v="93826.08"/>
    <n v="24"/>
    <n v="0"/>
    <n v="20"/>
    <n v="78188.399999999994"/>
    <n v="5"/>
    <n v="15637.68"/>
    <n v="0"/>
    <n v="0"/>
    <n v="0"/>
    <n v="0"/>
    <n v="0"/>
    <n v="93826.08"/>
    <n v="281478"/>
    <n v="1"/>
    <s v="Dos"/>
    <n v="6"/>
    <n v="297115.92"/>
    <m/>
  </r>
  <r>
    <x v="36"/>
    <x v="4"/>
    <s v="C081"/>
    <x v="25"/>
    <s v="JL.JUANDA"/>
    <s v="JOMBANG"/>
    <s v="Tidak"/>
    <n v="44712"/>
    <s v="INDRA"/>
    <n v="0"/>
    <n v="0"/>
    <n v="0"/>
    <n v="887298"/>
    <m/>
    <n v="887298"/>
    <s v="ID"/>
    <m/>
    <m/>
    <n v="0"/>
    <n v="0"/>
    <m/>
    <m/>
    <n v="0"/>
    <m/>
    <n v="0"/>
    <m/>
    <m/>
    <n v="0"/>
    <m/>
    <m/>
    <m/>
    <m/>
    <n v="0"/>
    <n v="0"/>
    <s v="asp"/>
    <n v="44698.652766203704"/>
    <n v="1"/>
    <n v="2"/>
    <m/>
    <n v="0"/>
    <s v="MBR002"/>
    <s v="GD"/>
    <s v="MOM BABY PANTS M34+4 (REGULER)"/>
    <x v="1"/>
    <n v="391608"/>
    <n v="93985.919999999998"/>
    <n v="24"/>
    <n v="0"/>
    <n v="20"/>
    <n v="78321.600000000006"/>
    <n v="5"/>
    <n v="15664.32"/>
    <n v="0"/>
    <n v="0"/>
    <n v="0"/>
    <n v="0"/>
    <n v="0"/>
    <n v="93985.919999999998"/>
    <n v="281958"/>
    <n v="1"/>
    <s v="Dos"/>
    <n v="6"/>
    <n v="297622.08"/>
    <m/>
  </r>
  <r>
    <x v="36"/>
    <x v="4"/>
    <s v="C081"/>
    <x v="25"/>
    <s v="JL.JUANDA"/>
    <s v="JOMBANG"/>
    <s v="Tidak"/>
    <n v="44712"/>
    <s v="INDRA"/>
    <n v="0"/>
    <n v="0"/>
    <n v="0"/>
    <n v="887298"/>
    <m/>
    <n v="887298"/>
    <s v="ID"/>
    <m/>
    <m/>
    <n v="0"/>
    <n v="0"/>
    <m/>
    <m/>
    <n v="0"/>
    <m/>
    <n v="0"/>
    <m/>
    <m/>
    <n v="0"/>
    <m/>
    <m/>
    <m/>
    <m/>
    <n v="0"/>
    <n v="0"/>
    <s v="asp"/>
    <n v="44698.652766203704"/>
    <n v="1"/>
    <n v="3"/>
    <m/>
    <n v="0"/>
    <s v="MBR004"/>
    <s v="GD"/>
    <s v="MOM BABY PANTS XL26+4 (REGULAR)"/>
    <x v="1"/>
    <n v="384948"/>
    <n v="92387.520000000004"/>
    <n v="24"/>
    <n v="0"/>
    <n v="20"/>
    <n v="76989.600000000006"/>
    <n v="5"/>
    <n v="15397.92"/>
    <n v="0"/>
    <n v="0"/>
    <n v="0"/>
    <n v="0"/>
    <n v="0"/>
    <n v="92387.520000000004"/>
    <n v="277164"/>
    <n v="1"/>
    <s v="Dos"/>
    <n v="6"/>
    <n v="292560.48"/>
    <m/>
  </r>
  <r>
    <x v="37"/>
    <x v="4"/>
    <s v="C224"/>
    <x v="32"/>
    <s v="JL.JAYANEGARA NO.13  "/>
    <s v="JOMBANG"/>
    <s v="Tidak"/>
    <n v="44712"/>
    <s v="INDRA"/>
    <n v="0"/>
    <n v="0"/>
    <n v="0"/>
    <n v="0"/>
    <m/>
    <n v="594738"/>
    <s v="ID"/>
    <m/>
    <m/>
    <n v="0"/>
    <n v="0"/>
    <m/>
    <m/>
    <n v="0"/>
    <m/>
    <n v="0"/>
    <m/>
    <m/>
    <n v="0"/>
    <m/>
    <m/>
    <m/>
    <m/>
    <n v="0"/>
    <n v="0"/>
    <s v="asp"/>
    <n v="44698.653229166666"/>
    <n v="1"/>
    <n v="1"/>
    <m/>
    <n v="0"/>
    <s v="MBR003"/>
    <s v="GD"/>
    <s v="MOM BABY PANTS L30+4 (REGULER)"/>
    <x v="1"/>
    <n v="390942"/>
    <n v="93826.08"/>
    <n v="24"/>
    <n v="0"/>
    <n v="20"/>
    <n v="78188.399999999994"/>
    <n v="5"/>
    <n v="15637.68"/>
    <n v="0"/>
    <n v="0"/>
    <n v="0"/>
    <n v="0"/>
    <n v="0"/>
    <n v="93826.08"/>
    <n v="281478"/>
    <n v="1"/>
    <s v="Dos"/>
    <n v="6"/>
    <n v="297115.92"/>
    <m/>
  </r>
  <r>
    <x v="37"/>
    <x v="4"/>
    <s v="C224"/>
    <x v="32"/>
    <s v="JL.JAYANEGARA NO.13  "/>
    <s v="JOMBANG"/>
    <s v="Tidak"/>
    <n v="44712"/>
    <s v="INDRA"/>
    <n v="0"/>
    <n v="0"/>
    <n v="0"/>
    <n v="0"/>
    <m/>
    <n v="594738"/>
    <s v="ID"/>
    <m/>
    <m/>
    <n v="0"/>
    <n v="0"/>
    <m/>
    <m/>
    <n v="0"/>
    <m/>
    <n v="0"/>
    <m/>
    <m/>
    <n v="0"/>
    <m/>
    <m/>
    <m/>
    <m/>
    <n v="0"/>
    <n v="0"/>
    <s v="asp"/>
    <n v="44698.653229166666"/>
    <n v="1"/>
    <n v="2"/>
    <m/>
    <n v="0"/>
    <s v="MBR002"/>
    <s v="GD"/>
    <s v="MOM BABY PANTS M34+4 (REGULER)"/>
    <x v="1"/>
    <n v="391608"/>
    <n v="93985.919999999998"/>
    <n v="24"/>
    <n v="0"/>
    <n v="20"/>
    <n v="78321.600000000006"/>
    <n v="5"/>
    <n v="15664.32"/>
    <n v="0"/>
    <n v="0"/>
    <n v="0"/>
    <n v="0"/>
    <n v="0"/>
    <n v="93985.919999999998"/>
    <n v="281958"/>
    <n v="1"/>
    <s v="Dos"/>
    <n v="6"/>
    <n v="297622.08"/>
    <m/>
  </r>
  <r>
    <x v="38"/>
    <x v="4"/>
    <s v="C026"/>
    <x v="33"/>
    <s v="JL.MERDEKA 159B"/>
    <s v="JOMBANG"/>
    <s v="Tidak"/>
    <n v="44712"/>
    <s v="INDRA"/>
    <n v="0"/>
    <n v="0"/>
    <n v="0"/>
    <n v="1014978"/>
    <m/>
    <n v="1014978"/>
    <s v="ID"/>
    <m/>
    <m/>
    <n v="0"/>
    <n v="0"/>
    <m/>
    <m/>
    <n v="0"/>
    <m/>
    <n v="0"/>
    <m/>
    <m/>
    <n v="0"/>
    <m/>
    <m/>
    <m/>
    <m/>
    <n v="0"/>
    <n v="0"/>
    <s v="asp"/>
    <n v="44698.654305555552"/>
    <n v="1"/>
    <n v="1"/>
    <m/>
    <n v="0"/>
    <s v="MBR003"/>
    <s v="GD"/>
    <s v="MOM BABY PANTS L30+4 (REGULER)"/>
    <x v="1"/>
    <n v="390942"/>
    <n v="93826.08"/>
    <n v="24"/>
    <n v="0"/>
    <n v="20"/>
    <n v="78188.399999999994"/>
    <n v="5"/>
    <n v="15637.68"/>
    <n v="0"/>
    <n v="0"/>
    <n v="0"/>
    <n v="0"/>
    <n v="0"/>
    <n v="93826.08"/>
    <n v="281478"/>
    <n v="1"/>
    <s v="Dos"/>
    <n v="6"/>
    <n v="297115.92"/>
    <m/>
  </r>
  <r>
    <x v="38"/>
    <x v="4"/>
    <s v="C026"/>
    <x v="33"/>
    <s v="JL.MERDEKA 159B"/>
    <s v="JOMBANG"/>
    <s v="Tidak"/>
    <n v="44712"/>
    <s v="INDRA"/>
    <n v="0"/>
    <n v="0"/>
    <n v="0"/>
    <n v="1014978"/>
    <m/>
    <n v="1014978"/>
    <s v="ID"/>
    <m/>
    <m/>
    <n v="0"/>
    <n v="0"/>
    <m/>
    <m/>
    <n v="0"/>
    <m/>
    <n v="0"/>
    <m/>
    <m/>
    <n v="0"/>
    <m/>
    <m/>
    <m/>
    <m/>
    <n v="0"/>
    <n v="0"/>
    <s v="asp"/>
    <n v="44698.654305555552"/>
    <n v="1"/>
    <n v="2"/>
    <m/>
    <n v="0"/>
    <s v="MBR002"/>
    <s v="GD"/>
    <s v="MOM BABY PANTS M34+4 (REGULER)"/>
    <x v="1"/>
    <n v="391608"/>
    <n v="93985.919999999998"/>
    <n v="24"/>
    <n v="0"/>
    <n v="20"/>
    <n v="78321.600000000006"/>
    <n v="5"/>
    <n v="15664.32"/>
    <n v="0"/>
    <n v="0"/>
    <n v="0"/>
    <n v="0"/>
    <n v="0"/>
    <n v="93985.919999999998"/>
    <n v="281958"/>
    <n v="1"/>
    <s v="Dos"/>
    <n v="6"/>
    <n v="297622.08"/>
    <m/>
  </r>
  <r>
    <x v="38"/>
    <x v="4"/>
    <s v="C026"/>
    <x v="33"/>
    <s v="JL.MERDEKA 159B"/>
    <s v="JOMBANG"/>
    <s v="Tidak"/>
    <n v="44712"/>
    <s v="INDRA"/>
    <n v="0"/>
    <n v="0"/>
    <n v="0"/>
    <n v="1014978"/>
    <m/>
    <n v="1014978"/>
    <s v="ID"/>
    <m/>
    <m/>
    <n v="0"/>
    <n v="0"/>
    <m/>
    <m/>
    <n v="0"/>
    <m/>
    <n v="0"/>
    <m/>
    <m/>
    <n v="0"/>
    <m/>
    <m/>
    <m/>
    <m/>
    <n v="0"/>
    <n v="0"/>
    <s v="asp"/>
    <n v="44698.654305555552"/>
    <n v="1"/>
    <n v="3"/>
    <m/>
    <n v="0"/>
    <s v="MBR004"/>
    <s v="GD"/>
    <s v="MOM BABY PANTS XL26+4 (REGULAR)"/>
    <x v="1"/>
    <n v="384948"/>
    <n v="92387.520000000004"/>
    <n v="24"/>
    <n v="0"/>
    <n v="20"/>
    <n v="76989.600000000006"/>
    <n v="5"/>
    <n v="15397.92"/>
    <n v="0"/>
    <n v="0"/>
    <n v="0"/>
    <n v="0"/>
    <n v="0"/>
    <n v="92387.520000000004"/>
    <n v="277164"/>
    <n v="1"/>
    <s v="Dos"/>
    <n v="6"/>
    <n v="292560.48"/>
    <m/>
  </r>
  <r>
    <x v="38"/>
    <x v="4"/>
    <s v="C026"/>
    <x v="33"/>
    <s v="JL.MERDEKA 159B"/>
    <s v="JOMBANG"/>
    <s v="Tidak"/>
    <n v="44712"/>
    <s v="INDRA"/>
    <n v="0"/>
    <n v="0"/>
    <n v="0"/>
    <n v="1014978"/>
    <m/>
    <n v="1014978"/>
    <s v="ID"/>
    <m/>
    <m/>
    <n v="0"/>
    <n v="0"/>
    <m/>
    <m/>
    <n v="0"/>
    <m/>
    <n v="0"/>
    <m/>
    <m/>
    <n v="0"/>
    <m/>
    <m/>
    <m/>
    <m/>
    <n v="0"/>
    <n v="0"/>
    <s v="asp"/>
    <n v="44698.654305555552"/>
    <n v="1"/>
    <n v="4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1"/>
    <m/>
    <n v="0"/>
    <s v="PK028"/>
    <s v="GD"/>
    <s v="POKANA PANTS S22 (REGULER)"/>
    <x v="3"/>
    <n v="227772"/>
    <n v="59858.48"/>
    <n v="26.28"/>
    <n v="0"/>
    <n v="20"/>
    <n v="45554.400000000001"/>
    <n v="5"/>
    <n v="9110.8799999999992"/>
    <n v="3"/>
    <n v="5193.2016000000003"/>
    <n v="0"/>
    <n v="0"/>
    <n v="0"/>
    <n v="59858.48"/>
    <n v="156180"/>
    <n v="1"/>
    <s v="Dos"/>
    <n v="6"/>
    <n v="167913.52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2"/>
    <m/>
    <n v="0"/>
    <s v="PK033"/>
    <s v="GD"/>
    <s v="POKANA PANTS L20 (REGULER)"/>
    <x v="3"/>
    <n v="283716"/>
    <n v="74560.56"/>
    <n v="26.28"/>
    <n v="0"/>
    <n v="20"/>
    <n v="56743.199999999997"/>
    <n v="5"/>
    <n v="11348.64"/>
    <n v="3"/>
    <n v="6468.7248"/>
    <n v="0"/>
    <n v="0"/>
    <n v="0"/>
    <n v="74560.56"/>
    <n v="194700"/>
    <n v="1"/>
    <s v="Dos"/>
    <n v="6"/>
    <n v="209155.44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3"/>
    <m/>
    <n v="0"/>
    <s v="PK034"/>
    <s v="GD"/>
    <s v="POKANA PANTS XXL18 (REGULER)"/>
    <x v="3"/>
    <n v="341658"/>
    <n v="89787.72"/>
    <n v="26.28"/>
    <n v="0"/>
    <n v="20"/>
    <n v="68331.600000000006"/>
    <n v="5"/>
    <n v="13666.32"/>
    <n v="3"/>
    <n v="7789.8023999999996"/>
    <n v="0"/>
    <n v="0"/>
    <n v="0"/>
    <n v="89787.72"/>
    <n v="232200"/>
    <n v="1"/>
    <s v="Dos"/>
    <n v="6"/>
    <n v="251870.28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4"/>
    <m/>
    <n v="0"/>
    <s v="PK030"/>
    <s v="GD"/>
    <s v="POKANA PANTS M32 (REGULER)"/>
    <x v="3"/>
    <n v="409590"/>
    <n v="107640.25"/>
    <n v="26.28"/>
    <n v="0"/>
    <n v="20"/>
    <n v="81918"/>
    <n v="5"/>
    <n v="16383.6"/>
    <n v="3"/>
    <n v="9338.652"/>
    <n v="0"/>
    <n v="0"/>
    <n v="0"/>
    <n v="107640.25"/>
    <n v="260400"/>
    <n v="1"/>
    <s v="Dos"/>
    <n v="6"/>
    <n v="301949.75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5"/>
    <m/>
    <n v="0"/>
    <s v="PK041"/>
    <s v="GD"/>
    <s v="POKANA PANTS L28 (REGULER)"/>
    <x v="3"/>
    <n v="388944"/>
    <n v="102214.48"/>
    <n v="26.28"/>
    <n v="0"/>
    <n v="20"/>
    <n v="77788.800000000003"/>
    <n v="5"/>
    <n v="15557.76"/>
    <n v="3"/>
    <n v="8867.9231999999993"/>
    <n v="0"/>
    <n v="0"/>
    <n v="0"/>
    <n v="102214.48"/>
    <n v="247500"/>
    <n v="0"/>
    <s v="Dos"/>
    <n v="6"/>
    <n v="0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6"/>
    <m/>
    <n v="0"/>
    <s v="PK042"/>
    <s v="GD"/>
    <s v="POKANA PANTS XL24 (REGULER)"/>
    <x v="3"/>
    <n v="382284"/>
    <n v="100464.24"/>
    <n v="26.28"/>
    <n v="0"/>
    <n v="20"/>
    <n v="76456.800000000003"/>
    <n v="5"/>
    <n v="15291.36"/>
    <n v="3"/>
    <n v="8716.0751999999993"/>
    <n v="0"/>
    <n v="0"/>
    <n v="0"/>
    <n v="100464.24"/>
    <n v="247800"/>
    <n v="2"/>
    <s v="Dos"/>
    <n v="6"/>
    <n v="563639.52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7"/>
    <m/>
    <n v="0"/>
    <s v="PK031"/>
    <s v="GD"/>
    <s v="POKANA PANTS S60 (REGULER)"/>
    <x v="3"/>
    <n v="397380"/>
    <n v="104431.46"/>
    <n v="26.28"/>
    <n v="0"/>
    <n v="20"/>
    <n v="79476"/>
    <n v="5"/>
    <n v="15895.2"/>
    <n v="3"/>
    <n v="9060.2639999999992"/>
    <n v="0"/>
    <n v="0"/>
    <n v="0"/>
    <n v="104431.46"/>
    <n v="269232"/>
    <n v="3"/>
    <s v="Dos"/>
    <n v="4"/>
    <n v="878845.62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8"/>
    <m/>
    <n v="0"/>
    <s v="PK035"/>
    <s v="GD"/>
    <s v="POKANA PANTS L48 (REGULER)"/>
    <x v="3"/>
    <n v="435120"/>
    <n v="114349.54"/>
    <n v="26.28"/>
    <n v="0"/>
    <n v="20"/>
    <n v="87024"/>
    <n v="5"/>
    <n v="17404.8"/>
    <n v="3"/>
    <n v="9920.7360000000008"/>
    <n v="0"/>
    <n v="0"/>
    <n v="0"/>
    <n v="114349.54"/>
    <n v="293708"/>
    <n v="3"/>
    <s v="Dos"/>
    <n v="4"/>
    <n v="962311.38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9"/>
    <m/>
    <n v="0"/>
    <s v="PK036"/>
    <s v="GD"/>
    <s v="POKANA PANTS XL42 (REGULER)"/>
    <x v="3"/>
    <n v="436896"/>
    <n v="114816.27"/>
    <n v="26.28"/>
    <n v="0"/>
    <n v="20"/>
    <n v="87379.199999999997"/>
    <n v="5"/>
    <n v="17475.84"/>
    <n v="3"/>
    <n v="9961.2288000000008"/>
    <n v="0"/>
    <n v="0"/>
    <n v="0"/>
    <n v="114816.27"/>
    <n v="294904"/>
    <n v="1"/>
    <s v="Dos"/>
    <n v="4"/>
    <n v="322079.73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10"/>
    <m/>
    <n v="0"/>
    <s v="PO032"/>
    <s v="GD"/>
    <s v="POKANA PANTS XXL36 (REGULER)"/>
    <x v="3"/>
    <n v="436896"/>
    <n v="114816.27"/>
    <n v="26.28"/>
    <n v="0"/>
    <n v="20"/>
    <n v="87379.199999999997"/>
    <n v="5"/>
    <n v="17475.84"/>
    <n v="3"/>
    <n v="9961.2288000000008"/>
    <n v="0"/>
    <n v="0"/>
    <n v="0"/>
    <n v="114816.27"/>
    <n v="278200"/>
    <n v="1"/>
    <s v="Dos"/>
    <n v="4"/>
    <n v="322079.73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11"/>
    <m/>
    <n v="0"/>
    <s v="MBR001"/>
    <s v="GD"/>
    <s v="MOM BABY PANTS S36+4 REGULAR"/>
    <x v="1"/>
    <n v="357642"/>
    <n v="93988.32"/>
    <n v="26.28"/>
    <n v="0"/>
    <n v="20"/>
    <n v="71528.399999999994"/>
    <n v="5"/>
    <n v="14305.68"/>
    <n v="3"/>
    <n v="8154.2376000000004"/>
    <n v="0"/>
    <n v="0"/>
    <n v="0"/>
    <n v="93988.32"/>
    <n v="257502"/>
    <n v="3"/>
    <s v="Dos"/>
    <n v="6"/>
    <n v="790961.04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12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478"/>
    <n v="0"/>
    <s v="Dos"/>
    <n v="6"/>
    <n v="0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13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4"/>
    <s v="Dos"/>
    <n v="6"/>
    <n v="1135134.68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14"/>
    <m/>
    <n v="0"/>
    <s v="MBR008"/>
    <s v="GD"/>
    <s v="MOM BABY PANTS S58 (REGULER)"/>
    <x v="1"/>
    <n v="374736"/>
    <n v="98480.62"/>
    <n v="26.28"/>
    <n v="0"/>
    <n v="20"/>
    <n v="74947.199999999997"/>
    <n v="5"/>
    <n v="14989.44"/>
    <n v="3"/>
    <n v="8543.9807999999994"/>
    <n v="0"/>
    <n v="0"/>
    <n v="0"/>
    <n v="98480.62"/>
    <n v="269812"/>
    <n v="1"/>
    <s v="Dos"/>
    <n v="4"/>
    <n v="276255.38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15"/>
    <m/>
    <n v="0"/>
    <s v="MBR005"/>
    <s v="GD"/>
    <s v="MOM BABY PANTS M54+6 (REGULER)"/>
    <x v="1"/>
    <n v="404484"/>
    <n v="106298.4"/>
    <n v="26.28"/>
    <n v="0"/>
    <n v="20"/>
    <n v="80896.800000000003"/>
    <n v="5"/>
    <n v="16179.36"/>
    <n v="3"/>
    <n v="9222.2351999999992"/>
    <n v="0"/>
    <n v="0"/>
    <n v="0"/>
    <n v="106298.4"/>
    <n v="291228"/>
    <n v="4"/>
    <s v="Dos"/>
    <n v="4"/>
    <n v="1192742.3999999999"/>
    <m/>
  </r>
  <r>
    <x v="39"/>
    <x v="4"/>
    <s v="C003"/>
    <x v="34"/>
    <s v="JL.NGORO-JOMBANG NO.2 CUKIR DIWEK"/>
    <s v="JOMBANG"/>
    <s v="Tidak"/>
    <n v="44712"/>
    <s v="INDRA"/>
    <n v="0"/>
    <n v="0"/>
    <n v="0"/>
    <n v="3493053"/>
    <m/>
    <n v="8493053"/>
    <s v="ID"/>
    <m/>
    <m/>
    <n v="0"/>
    <n v="0"/>
    <m/>
    <m/>
    <n v="0"/>
    <m/>
    <n v="0"/>
    <m/>
    <m/>
    <n v="0"/>
    <m/>
    <m/>
    <m/>
    <m/>
    <n v="0"/>
    <n v="0"/>
    <s v="asp"/>
    <n v="44699.634027777778"/>
    <n v="1"/>
    <n v="16"/>
    <m/>
    <n v="0"/>
    <s v="MBR006"/>
    <s v="GD"/>
    <s v="MOM BABY PANTS L46+6 (REGULER)"/>
    <x v="1"/>
    <n v="379176"/>
    <n v="99647.45"/>
    <n v="26.28"/>
    <n v="0"/>
    <n v="20"/>
    <n v="75835.199999999997"/>
    <n v="5"/>
    <n v="15167.04"/>
    <n v="3"/>
    <n v="8645.2127999999993"/>
    <n v="0"/>
    <n v="0"/>
    <n v="0"/>
    <n v="99647.45"/>
    <n v="273008"/>
    <n v="4"/>
    <s v="Dos"/>
    <n v="4"/>
    <n v="1118114.2"/>
    <m/>
  </r>
  <r>
    <x v="40"/>
    <x v="4"/>
    <s v="C016"/>
    <x v="35"/>
    <s v="JL.SEGARAN TROWULAN"/>
    <s v="MOJOKERTO"/>
    <s v="Tidak"/>
    <n v="44712"/>
    <s v="JOKO"/>
    <n v="0"/>
    <n v="0"/>
    <n v="0"/>
    <n v="1345924"/>
    <m/>
    <n v="2345924"/>
    <s v="JK"/>
    <m/>
    <m/>
    <n v="0"/>
    <n v="0"/>
    <m/>
    <m/>
    <n v="0"/>
    <m/>
    <n v="0"/>
    <m/>
    <m/>
    <n v="0"/>
    <m/>
    <m/>
    <m/>
    <m/>
    <n v="0"/>
    <n v="0"/>
    <s v="asp"/>
    <n v="44698.65996527778"/>
    <n v="1"/>
    <n v="1"/>
    <m/>
    <n v="0"/>
    <s v="PK035"/>
    <s v="GD"/>
    <s v="POKANA PANTS L48 (REGULER)"/>
    <x v="3"/>
    <n v="435120"/>
    <n v="111042.62"/>
    <n v="25.52"/>
    <n v="0"/>
    <n v="20"/>
    <n v="87024"/>
    <n v="5"/>
    <n v="17404.8"/>
    <n v="2"/>
    <n v="6613.8239999999996"/>
    <n v="0"/>
    <n v="0"/>
    <n v="0"/>
    <n v="111042.62"/>
    <n v="293708"/>
    <n v="1"/>
    <s v="Dos"/>
    <n v="4"/>
    <n v="324077.38"/>
    <m/>
  </r>
  <r>
    <x v="40"/>
    <x v="4"/>
    <s v="C016"/>
    <x v="35"/>
    <s v="JL.SEGARAN TROWULAN"/>
    <s v="MOJOKERTO"/>
    <s v="Tidak"/>
    <n v="44712"/>
    <s v="JOKO"/>
    <n v="0"/>
    <n v="0"/>
    <n v="0"/>
    <n v="1345924"/>
    <m/>
    <n v="2345924"/>
    <s v="JK"/>
    <m/>
    <m/>
    <n v="0"/>
    <n v="0"/>
    <m/>
    <m/>
    <n v="0"/>
    <m/>
    <n v="0"/>
    <m/>
    <m/>
    <n v="0"/>
    <m/>
    <m/>
    <m/>
    <m/>
    <n v="0"/>
    <n v="0"/>
    <s v="asp"/>
    <n v="44698.65996527778"/>
    <n v="1"/>
    <n v="2"/>
    <m/>
    <n v="0"/>
    <s v="MBR003"/>
    <s v="GD"/>
    <s v="MOM BABY PANTS L30+4 (REGULER)"/>
    <x v="1"/>
    <n v="390942"/>
    <n v="99768.4"/>
    <n v="25.52"/>
    <n v="0"/>
    <n v="20"/>
    <n v="78188.399999999994"/>
    <n v="5"/>
    <n v="15637.68"/>
    <n v="2"/>
    <n v="5942.3184000000001"/>
    <n v="0"/>
    <n v="0"/>
    <n v="0"/>
    <n v="99768.4"/>
    <n v="281478"/>
    <n v="2"/>
    <s v="Dos"/>
    <n v="6"/>
    <n v="582347.19999999995"/>
    <m/>
  </r>
  <r>
    <x v="40"/>
    <x v="4"/>
    <s v="C016"/>
    <x v="35"/>
    <s v="JL.SEGARAN TROWULAN"/>
    <s v="MOJOKERTO"/>
    <s v="Tidak"/>
    <n v="44712"/>
    <s v="JOKO"/>
    <n v="0"/>
    <n v="0"/>
    <n v="0"/>
    <n v="1345924"/>
    <m/>
    <n v="2345924"/>
    <s v="JK"/>
    <m/>
    <m/>
    <n v="0"/>
    <n v="0"/>
    <m/>
    <m/>
    <n v="0"/>
    <m/>
    <n v="0"/>
    <m/>
    <m/>
    <n v="0"/>
    <m/>
    <m/>
    <m/>
    <m/>
    <n v="0"/>
    <n v="0"/>
    <s v="asp"/>
    <n v="44698.65996527778"/>
    <n v="1"/>
    <n v="3"/>
    <m/>
    <n v="0"/>
    <s v="MBR004"/>
    <s v="GD"/>
    <s v="MOM BABY PANTS XL26+4 (REGULAR)"/>
    <x v="1"/>
    <n v="384948"/>
    <n v="98238.73"/>
    <n v="25.52"/>
    <n v="0"/>
    <n v="20"/>
    <n v="76989.600000000006"/>
    <n v="5"/>
    <n v="15397.92"/>
    <n v="2"/>
    <n v="5851.2096000000001"/>
    <n v="0"/>
    <n v="0"/>
    <n v="0"/>
    <n v="98238.73"/>
    <n v="277164"/>
    <n v="2"/>
    <s v="Dos"/>
    <n v="6"/>
    <n v="573418.54"/>
    <m/>
  </r>
  <r>
    <x v="40"/>
    <x v="4"/>
    <s v="C016"/>
    <x v="35"/>
    <s v="JL.SEGARAN TROWULAN"/>
    <s v="MOJOKERTO"/>
    <s v="Tidak"/>
    <n v="44712"/>
    <s v="JOKO"/>
    <n v="0"/>
    <n v="0"/>
    <n v="0"/>
    <n v="1345924"/>
    <m/>
    <n v="2345924"/>
    <s v="JK"/>
    <m/>
    <m/>
    <n v="0"/>
    <n v="0"/>
    <m/>
    <m/>
    <n v="0"/>
    <m/>
    <n v="0"/>
    <m/>
    <m/>
    <n v="0"/>
    <m/>
    <m/>
    <m/>
    <m/>
    <n v="0"/>
    <n v="0"/>
    <s v="asp"/>
    <n v="44698.65996527778"/>
    <n v="1"/>
    <n v="4"/>
    <m/>
    <n v="0"/>
    <s v="MBR005"/>
    <s v="GD"/>
    <s v="MOM BABY PANTS M54+6 (REGULER)"/>
    <x v="1"/>
    <n v="404484"/>
    <n v="103224.32000000001"/>
    <n v="25.52"/>
    <n v="0"/>
    <n v="20"/>
    <n v="80896.800000000003"/>
    <n v="5"/>
    <n v="16179.36"/>
    <n v="2"/>
    <n v="6148.1567999999997"/>
    <n v="0"/>
    <n v="0"/>
    <n v="0"/>
    <n v="103224.32000000001"/>
    <n v="291228"/>
    <n v="1"/>
    <s v="Dos"/>
    <n v="4"/>
    <n v="301259.68"/>
    <m/>
  </r>
  <r>
    <x v="40"/>
    <x v="4"/>
    <s v="C016"/>
    <x v="35"/>
    <s v="JL.SEGARAN TROWULAN"/>
    <s v="MOJOKERTO"/>
    <s v="Tidak"/>
    <n v="44712"/>
    <s v="JOKO"/>
    <n v="0"/>
    <n v="0"/>
    <n v="0"/>
    <n v="1345924"/>
    <m/>
    <n v="2345924"/>
    <s v="JK"/>
    <m/>
    <m/>
    <n v="0"/>
    <n v="0"/>
    <m/>
    <m/>
    <n v="0"/>
    <m/>
    <n v="0"/>
    <m/>
    <m/>
    <n v="0"/>
    <m/>
    <m/>
    <m/>
    <m/>
    <n v="0"/>
    <n v="0"/>
    <s v="asp"/>
    <n v="44698.65996527778"/>
    <n v="1"/>
    <n v="5"/>
    <m/>
    <n v="0"/>
    <s v="MBR006"/>
    <s v="GD"/>
    <s v="MOM BABY PANTS L46+6 (REGULER)"/>
    <x v="1"/>
    <n v="379176"/>
    <n v="96765.72"/>
    <n v="25.52"/>
    <n v="0"/>
    <n v="20"/>
    <n v="75835.199999999997"/>
    <n v="5"/>
    <n v="15167.04"/>
    <n v="2"/>
    <n v="5763.4751999999999"/>
    <n v="0"/>
    <n v="0"/>
    <n v="0"/>
    <n v="96765.72"/>
    <n v="273008"/>
    <n v="2"/>
    <s v="Dos"/>
    <n v="4"/>
    <n v="564820.56000000006"/>
    <m/>
  </r>
  <r>
    <x v="41"/>
    <x v="4"/>
    <s v="C202"/>
    <x v="36"/>
    <s v="JL.RAYA PLOSO"/>
    <s v="JOMBANG"/>
    <s v="Ya"/>
    <n v="44712"/>
    <s v="INDRA"/>
    <n v="0"/>
    <n v="0"/>
    <n v="0"/>
    <n v="1114646"/>
    <m/>
    <n v="1114646"/>
    <s v="ID"/>
    <m/>
    <m/>
    <n v="0"/>
    <n v="0"/>
    <m/>
    <m/>
    <n v="0"/>
    <m/>
    <n v="0"/>
    <m/>
    <m/>
    <n v="0"/>
    <m/>
    <m/>
    <m/>
    <m/>
    <n v="0"/>
    <n v="0"/>
    <s v="asp"/>
    <n v="44698.660717592589"/>
    <n v="1"/>
    <n v="1"/>
    <m/>
    <n v="0"/>
    <s v="SUN001"/>
    <s v="GD"/>
    <s v="SUNLI P/PIRING LIME 800 ML"/>
    <x v="2"/>
    <n v="127680"/>
    <n v="3830.4"/>
    <n v="3"/>
    <n v="0"/>
    <n v="3"/>
    <n v="3830.4"/>
    <n v="0"/>
    <n v="0"/>
    <n v="0"/>
    <n v="0"/>
    <n v="0"/>
    <n v="0"/>
    <n v="0"/>
    <n v="3830.4"/>
    <n v="115956"/>
    <n v="5"/>
    <s v="Dos"/>
    <n v="12"/>
    <n v="619248"/>
    <m/>
  </r>
  <r>
    <x v="41"/>
    <x v="4"/>
    <s v="C202"/>
    <x v="36"/>
    <s v="JL.RAYA PLOSO"/>
    <s v="JOMBANG"/>
    <s v="Ya"/>
    <n v="44712"/>
    <s v="INDRA"/>
    <n v="0"/>
    <n v="0"/>
    <n v="0"/>
    <n v="1114646"/>
    <m/>
    <n v="1114646"/>
    <s v="ID"/>
    <m/>
    <m/>
    <n v="0"/>
    <n v="0"/>
    <m/>
    <m/>
    <n v="0"/>
    <m/>
    <n v="0"/>
    <m/>
    <m/>
    <n v="0"/>
    <m/>
    <m/>
    <m/>
    <m/>
    <n v="0"/>
    <n v="0"/>
    <s v="asp"/>
    <n v="44698.660717592589"/>
    <n v="1"/>
    <n v="2"/>
    <m/>
    <n v="0"/>
    <s v="SUN002"/>
    <s v="GD"/>
    <s v="SUNLI P/PIRING LEMON 800 ML"/>
    <x v="2"/>
    <n v="127680"/>
    <n v="3830.4"/>
    <n v="3"/>
    <n v="0"/>
    <n v="3"/>
    <n v="3830.4"/>
    <n v="0"/>
    <n v="0"/>
    <n v="0"/>
    <n v="0"/>
    <n v="0"/>
    <n v="0"/>
    <n v="0"/>
    <n v="3830.4"/>
    <n v="115956"/>
    <n v="4"/>
    <s v="Dos"/>
    <n v="12"/>
    <n v="495398.40000000002"/>
    <m/>
  </r>
  <r>
    <x v="42"/>
    <x v="4"/>
    <s v="C217"/>
    <x v="37"/>
    <s v="JL.RAYA KABUH"/>
    <s v="JOMBANG"/>
    <s v="Tidak"/>
    <n v="44712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98.661192129628"/>
    <n v="1"/>
    <n v="1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43"/>
    <x v="4"/>
    <s v="C083"/>
    <x v="38"/>
    <s v="PASAR PON BARAT "/>
    <s v="JOMBANG"/>
    <s v="Tidak"/>
    <n v="44712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98.661585648151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44"/>
    <x v="4"/>
    <s v="C204"/>
    <x v="39"/>
    <s v="JL,RAYA KABUH"/>
    <s v="JOMBANG"/>
    <s v="Tidak"/>
    <n v="44712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98.661909722221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45"/>
    <x v="4"/>
    <s v="C051"/>
    <x v="40"/>
    <s v="DSN. TALUN LOR DS. MADIOPURO SUMOBITO"/>
    <s v="JOMBANG"/>
    <s v="Tidak"/>
    <n v="44712"/>
    <s v="EDY KUSMAMANG"/>
    <n v="0"/>
    <n v="0"/>
    <n v="0"/>
    <n v="2284167"/>
    <m/>
    <n v="2284167"/>
    <s v="EB"/>
    <m/>
    <m/>
    <n v="0"/>
    <n v="0"/>
    <m/>
    <m/>
    <n v="0"/>
    <m/>
    <n v="0"/>
    <m/>
    <m/>
    <n v="0"/>
    <m/>
    <m/>
    <m/>
    <m/>
    <n v="0"/>
    <n v="0"/>
    <s v="asp"/>
    <n v="44698.662893518522"/>
    <n v="1"/>
    <n v="1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2"/>
    <s v="Dos"/>
    <n v="12"/>
    <n v="761389.44"/>
    <m/>
  </r>
  <r>
    <x v="45"/>
    <x v="4"/>
    <s v="C051"/>
    <x v="40"/>
    <s v="DSN. TALUN LOR DS. MADIOPURO SUMOBITO"/>
    <s v="JOMBANG"/>
    <s v="Tidak"/>
    <n v="44712"/>
    <s v="EDY KUSMAMANG"/>
    <n v="0"/>
    <n v="0"/>
    <n v="0"/>
    <n v="2284167"/>
    <m/>
    <n v="2284167"/>
    <s v="EB"/>
    <m/>
    <m/>
    <n v="0"/>
    <n v="0"/>
    <m/>
    <m/>
    <n v="0"/>
    <m/>
    <n v="0"/>
    <m/>
    <m/>
    <n v="0"/>
    <m/>
    <m/>
    <m/>
    <m/>
    <n v="0"/>
    <n v="0"/>
    <s v="asp"/>
    <n v="44698.662893518522"/>
    <n v="1"/>
    <n v="2"/>
    <m/>
    <n v="0"/>
    <s v="LV002"/>
    <s v="GD"/>
    <s v="LIVELY M8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2"/>
    <s v="Dos"/>
    <n v="12"/>
    <n v="761389.44"/>
    <m/>
  </r>
  <r>
    <x v="45"/>
    <x v="4"/>
    <s v="C051"/>
    <x v="40"/>
    <s v="DSN. TALUN LOR DS. MADIOPURO SUMOBITO"/>
    <s v="JOMBANG"/>
    <s v="Tidak"/>
    <n v="44712"/>
    <s v="EDY KUSMAMANG"/>
    <n v="0"/>
    <n v="0"/>
    <n v="0"/>
    <n v="2284167"/>
    <m/>
    <n v="2284167"/>
    <s v="EB"/>
    <m/>
    <m/>
    <n v="0"/>
    <n v="0"/>
    <m/>
    <m/>
    <n v="0"/>
    <m/>
    <n v="0"/>
    <m/>
    <m/>
    <n v="0"/>
    <m/>
    <m/>
    <m/>
    <m/>
    <n v="0"/>
    <n v="0"/>
    <s v="asp"/>
    <n v="44698.662893518522"/>
    <n v="1"/>
    <n v="3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6464"/>
    <n v="2"/>
    <s v="Dos"/>
    <n v="12"/>
    <n v="761389.44"/>
    <m/>
  </r>
  <r>
    <x v="46"/>
    <x v="4"/>
    <s v="C086"/>
    <x v="41"/>
    <s v="JL.RAYA CUKIR"/>
    <s v="JOMBANG"/>
    <s v="Tidak"/>
    <n v="44712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98.663645833331"/>
    <n v="1"/>
    <n v="1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47"/>
    <x v="5"/>
    <s v="C032"/>
    <x v="2"/>
    <s v="JL.KH USMAN"/>
    <s v="MOJOKERTO"/>
    <s v="Tidak"/>
    <n v="44714"/>
    <s v="JOKO"/>
    <n v="0"/>
    <n v="0"/>
    <n v="0"/>
    <n v="3725193"/>
    <m/>
    <n v="3725193"/>
    <s v="JK"/>
    <m/>
    <m/>
    <n v="0"/>
    <n v="0"/>
    <m/>
    <m/>
    <n v="0"/>
    <m/>
    <n v="0"/>
    <m/>
    <m/>
    <n v="0"/>
    <m/>
    <m/>
    <m/>
    <m/>
    <n v="0"/>
    <n v="0"/>
    <s v="asp"/>
    <n v="44700.508877314816"/>
    <n v="1"/>
    <n v="1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4"/>
    <s v="Dos"/>
    <n v="6"/>
    <n v="1135134.68"/>
    <m/>
  </r>
  <r>
    <x v="47"/>
    <x v="5"/>
    <s v="C032"/>
    <x v="2"/>
    <s v="JL.KH USMAN"/>
    <s v="MOJOKERTO"/>
    <s v="Tidak"/>
    <n v="44714"/>
    <s v="JOKO"/>
    <n v="0"/>
    <n v="0"/>
    <n v="0"/>
    <n v="3725193"/>
    <m/>
    <n v="3725193"/>
    <s v="JK"/>
    <m/>
    <m/>
    <n v="0"/>
    <n v="0"/>
    <m/>
    <m/>
    <n v="0"/>
    <m/>
    <n v="0"/>
    <m/>
    <m/>
    <n v="0"/>
    <m/>
    <m/>
    <m/>
    <m/>
    <n v="0"/>
    <n v="0"/>
    <s v="asp"/>
    <n v="44700.508877314816"/>
    <n v="1"/>
    <n v="2"/>
    <m/>
    <n v="0"/>
    <s v="MBR005"/>
    <s v="GD"/>
    <s v="MOM BABY PANTS M54+6 (REGULER)"/>
    <x v="1"/>
    <n v="404484"/>
    <n v="106298.4"/>
    <n v="26.28"/>
    <n v="0"/>
    <n v="20"/>
    <n v="80896.800000000003"/>
    <n v="5"/>
    <n v="16179.36"/>
    <n v="3"/>
    <n v="9222.2351999999992"/>
    <n v="0"/>
    <n v="0"/>
    <n v="0"/>
    <n v="106298.4"/>
    <n v="291228"/>
    <n v="3"/>
    <s v="Dos"/>
    <n v="4"/>
    <n v="894556.8"/>
    <m/>
  </r>
  <r>
    <x v="47"/>
    <x v="5"/>
    <s v="C032"/>
    <x v="2"/>
    <s v="JL.KH USMAN"/>
    <s v="MOJOKERTO"/>
    <s v="Tidak"/>
    <n v="44714"/>
    <s v="JOKO"/>
    <n v="0"/>
    <n v="0"/>
    <n v="0"/>
    <n v="3725193"/>
    <m/>
    <n v="3725193"/>
    <s v="JK"/>
    <m/>
    <m/>
    <n v="0"/>
    <n v="0"/>
    <m/>
    <m/>
    <n v="0"/>
    <m/>
    <n v="0"/>
    <m/>
    <m/>
    <n v="0"/>
    <m/>
    <m/>
    <m/>
    <m/>
    <n v="0"/>
    <n v="0"/>
    <s v="asp"/>
    <n v="44700.508877314816"/>
    <n v="1"/>
    <n v="3"/>
    <m/>
    <n v="0"/>
    <s v="MBR006"/>
    <s v="GD"/>
    <s v="MOM BABY PANTS L46+6 (REGULER)"/>
    <x v="1"/>
    <n v="379176"/>
    <n v="99647.45"/>
    <n v="26.28"/>
    <n v="0"/>
    <n v="20"/>
    <n v="75835.199999999997"/>
    <n v="5"/>
    <n v="15167.04"/>
    <n v="3"/>
    <n v="8645.2127999999993"/>
    <n v="0"/>
    <n v="0"/>
    <n v="0"/>
    <n v="99647.45"/>
    <n v="273008"/>
    <n v="4"/>
    <s v="Dos"/>
    <n v="4"/>
    <n v="1118114.2"/>
    <m/>
  </r>
  <r>
    <x v="47"/>
    <x v="5"/>
    <s v="C032"/>
    <x v="2"/>
    <s v="JL.KH USMAN"/>
    <s v="MOJOKERTO"/>
    <s v="Tidak"/>
    <n v="44714"/>
    <s v="JOKO"/>
    <n v="0"/>
    <n v="0"/>
    <n v="0"/>
    <n v="3725193"/>
    <m/>
    <n v="3725193"/>
    <s v="JK"/>
    <m/>
    <m/>
    <n v="0"/>
    <n v="0"/>
    <m/>
    <m/>
    <n v="0"/>
    <m/>
    <n v="0"/>
    <m/>
    <m/>
    <n v="0"/>
    <m/>
    <m/>
    <m/>
    <m/>
    <n v="0"/>
    <n v="0"/>
    <s v="asp"/>
    <n v="44700.508877314816"/>
    <n v="1"/>
    <n v="4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58"/>
    <n v="2"/>
    <s v="Dos"/>
    <n v="6"/>
    <n v="577386.84"/>
    <m/>
  </r>
  <r>
    <x v="48"/>
    <x v="6"/>
    <s v="C031"/>
    <x v="0"/>
    <s v="JL.BRAWIJAYA"/>
    <s v="MOJOKERTO"/>
    <s v="Tidak"/>
    <n v="44701"/>
    <s v="EDY KUSMAMANG"/>
    <n v="0"/>
    <n v="0"/>
    <n v="0"/>
    <n v="0"/>
    <m/>
    <n v="7834698"/>
    <s v="EB"/>
    <m/>
    <m/>
    <n v="0"/>
    <n v="0"/>
    <m/>
    <m/>
    <n v="0"/>
    <m/>
    <n v="0"/>
    <m/>
    <m/>
    <n v="0"/>
    <m/>
    <m/>
    <m/>
    <m/>
    <n v="0"/>
    <n v="0"/>
    <s v="asp"/>
    <n v="44701.52270833333"/>
    <n v="1"/>
    <n v="1"/>
    <m/>
    <n v="0"/>
    <s v="LV002"/>
    <s v="GD"/>
    <s v="LIVELY M8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7"/>
    <s v="Dos"/>
    <n v="12"/>
    <n v="2611565.81"/>
    <m/>
  </r>
  <r>
    <x v="48"/>
    <x v="6"/>
    <s v="C031"/>
    <x v="0"/>
    <s v="JL.BRAWIJAYA"/>
    <s v="MOJOKERTO"/>
    <s v="Tidak"/>
    <n v="44701"/>
    <s v="EDY KUSMAMANG"/>
    <n v="0"/>
    <n v="0"/>
    <n v="0"/>
    <n v="0"/>
    <m/>
    <n v="7834698"/>
    <s v="EB"/>
    <m/>
    <m/>
    <n v="0"/>
    <n v="0"/>
    <m/>
    <m/>
    <n v="0"/>
    <m/>
    <n v="0"/>
    <m/>
    <m/>
    <n v="0"/>
    <m/>
    <m/>
    <m/>
    <m/>
    <n v="0"/>
    <n v="0"/>
    <s v="asp"/>
    <n v="44701.52270833333"/>
    <n v="1"/>
    <n v="2"/>
    <m/>
    <n v="0"/>
    <s v="LV001"/>
    <s v="GD"/>
    <s v="LIVELY L7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7"/>
    <s v="Dos"/>
    <n v="12"/>
    <n v="2611565.81"/>
    <m/>
  </r>
  <r>
    <x v="48"/>
    <x v="6"/>
    <s v="C031"/>
    <x v="0"/>
    <s v="JL.BRAWIJAYA"/>
    <s v="MOJOKERTO"/>
    <s v="Tidak"/>
    <n v="44701"/>
    <s v="EDY KUSMAMANG"/>
    <n v="0"/>
    <n v="0"/>
    <n v="0"/>
    <n v="0"/>
    <m/>
    <n v="7834698"/>
    <s v="EB"/>
    <m/>
    <m/>
    <n v="0"/>
    <n v="0"/>
    <m/>
    <m/>
    <n v="0"/>
    <m/>
    <n v="0"/>
    <m/>
    <m/>
    <n v="0"/>
    <m/>
    <m/>
    <m/>
    <m/>
    <n v="0"/>
    <n v="0"/>
    <s v="asp"/>
    <n v="44701.52270833333"/>
    <n v="1"/>
    <n v="3"/>
    <m/>
    <n v="0"/>
    <s v="LV003"/>
    <s v="GD"/>
    <s v="LIVELY XL6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6464"/>
    <n v="7"/>
    <s v="Dos"/>
    <n v="12"/>
    <n v="2611565.81"/>
    <m/>
  </r>
  <r>
    <x v="49"/>
    <x v="7"/>
    <s v="C023"/>
    <x v="42"/>
    <s v="PADANGAN GEDEG "/>
    <s v="MOJOKERTO"/>
    <s v="Tidak"/>
    <n v="44719"/>
    <s v="INDRA"/>
    <n v="0"/>
    <n v="0"/>
    <n v="0"/>
    <n v="4302907"/>
    <m/>
    <n v="4302907"/>
    <s v="ID"/>
    <m/>
    <m/>
    <n v="0"/>
    <n v="0"/>
    <m/>
    <m/>
    <n v="0"/>
    <m/>
    <n v="0"/>
    <m/>
    <m/>
    <n v="0"/>
    <m/>
    <m/>
    <m/>
    <m/>
    <n v="0"/>
    <n v="0"/>
    <s v="link"/>
    <n v="44705.345185185186"/>
    <n v="1"/>
    <n v="1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58"/>
    <n v="4"/>
    <s v="Dos"/>
    <n v="6"/>
    <n v="1154773.68"/>
    <m/>
  </r>
  <r>
    <x v="49"/>
    <x v="7"/>
    <s v="C023"/>
    <x v="42"/>
    <s v="PADANGAN GEDEG "/>
    <s v="MOJOKERTO"/>
    <s v="Tidak"/>
    <n v="44719"/>
    <s v="INDRA"/>
    <n v="0"/>
    <n v="0"/>
    <n v="0"/>
    <n v="4302907"/>
    <m/>
    <n v="4302907"/>
    <s v="ID"/>
    <m/>
    <m/>
    <n v="0"/>
    <n v="0"/>
    <m/>
    <m/>
    <n v="0"/>
    <m/>
    <n v="0"/>
    <m/>
    <m/>
    <n v="0"/>
    <m/>
    <m/>
    <m/>
    <m/>
    <n v="0"/>
    <n v="0"/>
    <s v="link"/>
    <n v="44705.345185185186"/>
    <n v="1"/>
    <n v="2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478"/>
    <n v="6"/>
    <s v="Dos"/>
    <n v="6"/>
    <n v="1729214.64"/>
    <m/>
  </r>
  <r>
    <x v="49"/>
    <x v="7"/>
    <s v="C023"/>
    <x v="42"/>
    <s v="PADANGAN GEDEG "/>
    <s v="MOJOKERTO"/>
    <s v="Tidak"/>
    <n v="44719"/>
    <s v="INDRA"/>
    <n v="0"/>
    <n v="0"/>
    <n v="0"/>
    <n v="4302907"/>
    <m/>
    <n v="4302907"/>
    <s v="ID"/>
    <m/>
    <m/>
    <n v="0"/>
    <n v="0"/>
    <m/>
    <m/>
    <n v="0"/>
    <m/>
    <n v="0"/>
    <m/>
    <m/>
    <n v="0"/>
    <m/>
    <m/>
    <m/>
    <m/>
    <n v="0"/>
    <n v="0"/>
    <s v="link"/>
    <n v="44705.345185185186"/>
    <n v="1"/>
    <n v="3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5"/>
    <s v="Dos"/>
    <n v="6"/>
    <n v="1418918.35"/>
    <m/>
  </r>
  <r>
    <x v="50"/>
    <x v="7"/>
    <s v="C011"/>
    <x v="43"/>
    <s v="JL.PERJUANGAN BLIMBINGSARI "/>
    <s v="MOJOKERTO"/>
    <s v="Tidak"/>
    <n v="44705"/>
    <s v="JOKO"/>
    <n v="0"/>
    <n v="0"/>
    <n v="0"/>
    <n v="0"/>
    <m/>
    <n v="1156181"/>
    <s v="JK"/>
    <m/>
    <m/>
    <n v="0"/>
    <n v="0"/>
    <m/>
    <m/>
    <n v="0"/>
    <m/>
    <n v="0"/>
    <m/>
    <m/>
    <n v="0"/>
    <m/>
    <m/>
    <m/>
    <m/>
    <n v="0"/>
    <n v="0"/>
    <s v="link"/>
    <n v="44705.347129629627"/>
    <n v="1"/>
    <n v="1"/>
    <m/>
    <n v="0"/>
    <s v="MBR009"/>
    <s v="GD"/>
    <s v="MOM BABY PANTS M1/48"/>
    <x v="1"/>
    <n v="70862"/>
    <n v="708.62"/>
    <n v="1"/>
    <n v="0"/>
    <n v="0"/>
    <n v="0"/>
    <n v="0"/>
    <n v="0"/>
    <n v="0"/>
    <n v="0"/>
    <n v="0"/>
    <n v="0"/>
    <n v="0"/>
    <n v="708.62"/>
    <n v="62728"/>
    <n v="1"/>
    <s v="Dos"/>
    <n v="8"/>
    <n v="70153.38"/>
    <m/>
  </r>
  <r>
    <x v="50"/>
    <x v="7"/>
    <s v="C011"/>
    <x v="43"/>
    <s v="JL.PERJUANGAN BLIMBINGSARI "/>
    <s v="MOJOKERTO"/>
    <s v="Tidak"/>
    <n v="44705"/>
    <s v="JOKO"/>
    <n v="0"/>
    <n v="0"/>
    <n v="0"/>
    <n v="0"/>
    <m/>
    <n v="1156181"/>
    <s v="JK"/>
    <m/>
    <m/>
    <n v="0"/>
    <n v="0"/>
    <m/>
    <m/>
    <n v="0"/>
    <m/>
    <n v="0"/>
    <m/>
    <m/>
    <n v="0"/>
    <m/>
    <m/>
    <m/>
    <m/>
    <n v="0"/>
    <n v="0"/>
    <s v="link"/>
    <n v="44705.347129629627"/>
    <n v="1"/>
    <n v="2"/>
    <m/>
    <n v="0"/>
    <s v="MBR010"/>
    <s v="GD"/>
    <s v="MOM BABY PANTS L1/48"/>
    <x v="1"/>
    <n v="70862"/>
    <n v="708.62"/>
    <n v="1"/>
    <n v="0"/>
    <n v="0"/>
    <n v="0"/>
    <n v="0"/>
    <n v="0"/>
    <n v="0"/>
    <n v="0"/>
    <n v="0"/>
    <n v="0"/>
    <n v="0"/>
    <n v="708.62"/>
    <n v="62728"/>
    <n v="2"/>
    <s v="Dos"/>
    <n v="8"/>
    <n v="140306.76"/>
    <m/>
  </r>
  <r>
    <x v="50"/>
    <x v="7"/>
    <s v="C011"/>
    <x v="43"/>
    <s v="JL.PERJUANGAN BLIMBINGSARI "/>
    <s v="MOJOKERTO"/>
    <s v="Tidak"/>
    <n v="44705"/>
    <s v="JOKO"/>
    <n v="0"/>
    <n v="0"/>
    <n v="0"/>
    <n v="0"/>
    <m/>
    <n v="1156181"/>
    <s v="JK"/>
    <m/>
    <m/>
    <n v="0"/>
    <n v="0"/>
    <m/>
    <m/>
    <n v="0"/>
    <m/>
    <n v="0"/>
    <m/>
    <m/>
    <n v="0"/>
    <m/>
    <m/>
    <m/>
    <m/>
    <n v="0"/>
    <n v="0"/>
    <s v="link"/>
    <n v="44705.347129629627"/>
    <n v="1"/>
    <n v="3"/>
    <m/>
    <n v="0"/>
    <s v="MBR011"/>
    <s v="GD"/>
    <s v="MOM BABY PANTS XL1/48"/>
    <x v="1"/>
    <n v="88992"/>
    <n v="889.92"/>
    <n v="1"/>
    <n v="0"/>
    <n v="0"/>
    <n v="0"/>
    <n v="0"/>
    <n v="0"/>
    <n v="0"/>
    <n v="0"/>
    <n v="0"/>
    <n v="0"/>
    <n v="0"/>
    <n v="889.92"/>
    <n v="78880"/>
    <n v="2"/>
    <s v="Dos"/>
    <n v="8"/>
    <n v="176204.16"/>
    <m/>
  </r>
  <r>
    <x v="50"/>
    <x v="7"/>
    <s v="C011"/>
    <x v="43"/>
    <s v="JL.PERJUANGAN BLIMBINGSARI "/>
    <s v="MOJOKERTO"/>
    <s v="Tidak"/>
    <n v="44705"/>
    <s v="JOKO"/>
    <n v="0"/>
    <n v="0"/>
    <n v="0"/>
    <n v="0"/>
    <m/>
    <n v="1156181"/>
    <s v="JK"/>
    <m/>
    <m/>
    <n v="0"/>
    <n v="0"/>
    <m/>
    <m/>
    <n v="0"/>
    <m/>
    <n v="0"/>
    <m/>
    <m/>
    <n v="0"/>
    <m/>
    <m/>
    <m/>
    <m/>
    <n v="0"/>
    <n v="0"/>
    <s v="link"/>
    <n v="44705.347129629627"/>
    <n v="1"/>
    <n v="4"/>
    <m/>
    <n v="0"/>
    <s v="MBR002"/>
    <s v="GD"/>
    <s v="MOM BABY PANTS M34+4 (REGULER)"/>
    <x v="1"/>
    <n v="391608"/>
    <n v="102855.06"/>
    <n v="26.26"/>
    <n v="0"/>
    <n v="20"/>
    <n v="78321.600000000006"/>
    <n v="5"/>
    <n v="15664.32"/>
    <n v="2"/>
    <n v="5952.4416000000001"/>
    <n v="0"/>
    <n v="0"/>
    <n v="0"/>
    <n v="102855.06"/>
    <n v="281958"/>
    <n v="1"/>
    <s v="Dos"/>
    <n v="6"/>
    <n v="288752.94"/>
    <m/>
  </r>
  <r>
    <x v="50"/>
    <x v="7"/>
    <s v="C011"/>
    <x v="43"/>
    <s v="JL.PERJUANGAN BLIMBINGSARI "/>
    <s v="MOJOKERTO"/>
    <s v="Tidak"/>
    <n v="44705"/>
    <s v="JOKO"/>
    <n v="0"/>
    <n v="0"/>
    <n v="0"/>
    <n v="0"/>
    <m/>
    <n v="1156181"/>
    <s v="JK"/>
    <m/>
    <m/>
    <n v="0"/>
    <n v="0"/>
    <m/>
    <m/>
    <n v="0"/>
    <m/>
    <n v="0"/>
    <m/>
    <m/>
    <n v="0"/>
    <m/>
    <m/>
    <m/>
    <m/>
    <n v="0"/>
    <n v="0"/>
    <s v="link"/>
    <n v="44705.347129629627"/>
    <n v="1"/>
    <n v="5"/>
    <m/>
    <n v="0"/>
    <s v="MBR003"/>
    <s v="GD"/>
    <s v="MOM BABY PANTS L30+4 (REGULER)"/>
    <x v="1"/>
    <n v="390942"/>
    <n v="102680.14"/>
    <n v="26.26"/>
    <n v="0"/>
    <n v="20"/>
    <n v="78188.399999999994"/>
    <n v="5"/>
    <n v="15637.68"/>
    <n v="2"/>
    <n v="5942.3184000000001"/>
    <n v="0"/>
    <n v="0"/>
    <n v="0"/>
    <n v="102680.14"/>
    <n v="281478"/>
    <n v="1"/>
    <s v="Dos"/>
    <n v="6"/>
    <n v="288261.86"/>
    <m/>
  </r>
  <r>
    <x v="50"/>
    <x v="7"/>
    <s v="C011"/>
    <x v="43"/>
    <s v="JL.PERJUANGAN BLIMBINGSARI "/>
    <s v="MOJOKERTO"/>
    <s v="Tidak"/>
    <n v="44705"/>
    <s v="JOKO"/>
    <n v="0"/>
    <n v="0"/>
    <n v="0"/>
    <n v="0"/>
    <m/>
    <n v="1156181"/>
    <s v="JK"/>
    <m/>
    <m/>
    <n v="0"/>
    <n v="0"/>
    <m/>
    <m/>
    <n v="0"/>
    <m/>
    <n v="0"/>
    <m/>
    <m/>
    <n v="0"/>
    <m/>
    <m/>
    <m/>
    <m/>
    <n v="0"/>
    <n v="0"/>
    <s v="link"/>
    <n v="44705.347129629627"/>
    <n v="1"/>
    <n v="6"/>
    <m/>
    <n v="0"/>
    <s v="PK040"/>
    <s v="GD"/>
    <s v="POKANA PANTS M20 (REGULER)"/>
    <x v="3"/>
    <n v="261072"/>
    <n v="68570.03"/>
    <n v="26.26"/>
    <n v="0"/>
    <n v="20"/>
    <n v="52214.400000000001"/>
    <n v="5"/>
    <n v="10442.879999999999"/>
    <n v="2"/>
    <n v="3968.2944000000002"/>
    <n v="0"/>
    <n v="0"/>
    <n v="0"/>
    <n v="68570.03"/>
    <n v="177480"/>
    <n v="1"/>
    <s v="Dos"/>
    <n v="6"/>
    <n v="192501.97"/>
    <m/>
  </r>
  <r>
    <x v="51"/>
    <x v="7"/>
    <s v="C004"/>
    <x v="44"/>
    <s v="JL.KAURIPAN 197 RT.18 SEBANI TARIK"/>
    <s v="SIDOARJO"/>
    <s v="Tidak"/>
    <n v="44688"/>
    <s v="JOKO"/>
    <n v="0"/>
    <n v="0"/>
    <n v="0"/>
    <n v="4308799"/>
    <m/>
    <n v="4308799"/>
    <s v="JK"/>
    <m/>
    <m/>
    <n v="0"/>
    <n v="0"/>
    <m/>
    <m/>
    <n v="0"/>
    <m/>
    <n v="0"/>
    <m/>
    <m/>
    <n v="0"/>
    <m/>
    <m/>
    <m/>
    <m/>
    <n v="0"/>
    <n v="0"/>
    <s v="link"/>
    <n v="44705.413900462961"/>
    <n v="1"/>
    <n v="1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58"/>
    <n v="2"/>
    <s v="Dos"/>
    <n v="6"/>
    <n v="577386.84"/>
    <m/>
  </r>
  <r>
    <x v="51"/>
    <x v="7"/>
    <s v="C004"/>
    <x v="44"/>
    <s v="JL.KAURIPAN 197 RT.18 SEBANI TARIK"/>
    <s v="SIDOARJO"/>
    <s v="Tidak"/>
    <n v="44688"/>
    <s v="JOKO"/>
    <n v="0"/>
    <n v="0"/>
    <n v="0"/>
    <n v="4308799"/>
    <m/>
    <n v="4308799"/>
    <s v="JK"/>
    <m/>
    <m/>
    <n v="0"/>
    <n v="0"/>
    <m/>
    <m/>
    <n v="0"/>
    <m/>
    <n v="0"/>
    <m/>
    <m/>
    <n v="0"/>
    <m/>
    <m/>
    <m/>
    <m/>
    <n v="0"/>
    <n v="0"/>
    <s v="link"/>
    <n v="44705.413900462961"/>
    <n v="1"/>
    <n v="2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478"/>
    <n v="2"/>
    <s v="Dos"/>
    <n v="6"/>
    <n v="576404.88"/>
    <m/>
  </r>
  <r>
    <x v="51"/>
    <x v="7"/>
    <s v="C004"/>
    <x v="44"/>
    <s v="JL.KAURIPAN 197 RT.18 SEBANI TARIK"/>
    <s v="SIDOARJO"/>
    <s v="Tidak"/>
    <n v="44688"/>
    <s v="JOKO"/>
    <n v="0"/>
    <n v="0"/>
    <n v="0"/>
    <n v="4308799"/>
    <m/>
    <n v="4308799"/>
    <s v="JK"/>
    <m/>
    <m/>
    <n v="0"/>
    <n v="0"/>
    <m/>
    <m/>
    <n v="0"/>
    <m/>
    <n v="0"/>
    <m/>
    <m/>
    <n v="0"/>
    <m/>
    <m/>
    <m/>
    <m/>
    <n v="0"/>
    <n v="0"/>
    <s v="link"/>
    <n v="44705.413900462961"/>
    <n v="1"/>
    <n v="3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2"/>
    <s v="Dos"/>
    <n v="6"/>
    <n v="567567.34"/>
    <m/>
  </r>
  <r>
    <x v="51"/>
    <x v="7"/>
    <s v="C004"/>
    <x v="44"/>
    <s v="JL.KAURIPAN 197 RT.18 SEBANI TARIK"/>
    <s v="SIDOARJO"/>
    <s v="Tidak"/>
    <n v="44688"/>
    <s v="JOKO"/>
    <n v="0"/>
    <n v="0"/>
    <n v="0"/>
    <n v="4308799"/>
    <m/>
    <n v="4308799"/>
    <s v="JK"/>
    <m/>
    <m/>
    <n v="0"/>
    <n v="0"/>
    <m/>
    <m/>
    <n v="0"/>
    <m/>
    <n v="0"/>
    <m/>
    <m/>
    <n v="0"/>
    <m/>
    <m/>
    <m/>
    <m/>
    <n v="0"/>
    <n v="0"/>
    <s v="link"/>
    <n v="44705.413900462961"/>
    <n v="1"/>
    <n v="4"/>
    <m/>
    <n v="0"/>
    <s v="MBR005"/>
    <s v="GD"/>
    <s v="MOM BABY PANTS M54+6 (REGULER)"/>
    <x v="1"/>
    <n v="404484"/>
    <n v="106298.4"/>
    <n v="26.28"/>
    <n v="0"/>
    <n v="20"/>
    <n v="80896.800000000003"/>
    <n v="5"/>
    <n v="16179.36"/>
    <n v="3"/>
    <n v="9222.2351999999992"/>
    <n v="0"/>
    <n v="0"/>
    <n v="0"/>
    <n v="106298.4"/>
    <n v="291228"/>
    <n v="3"/>
    <s v="Dos"/>
    <n v="4"/>
    <n v="894556.8"/>
    <m/>
  </r>
  <r>
    <x v="51"/>
    <x v="7"/>
    <s v="C004"/>
    <x v="44"/>
    <s v="JL.KAURIPAN 197 RT.18 SEBANI TARIK"/>
    <s v="SIDOARJO"/>
    <s v="Tidak"/>
    <n v="44688"/>
    <s v="JOKO"/>
    <n v="0"/>
    <n v="0"/>
    <n v="0"/>
    <n v="4308799"/>
    <m/>
    <n v="4308799"/>
    <s v="JK"/>
    <m/>
    <m/>
    <n v="0"/>
    <n v="0"/>
    <m/>
    <m/>
    <n v="0"/>
    <m/>
    <n v="0"/>
    <m/>
    <m/>
    <n v="0"/>
    <m/>
    <m/>
    <m/>
    <m/>
    <n v="0"/>
    <n v="0"/>
    <s v="link"/>
    <n v="44705.413900462961"/>
    <n v="1"/>
    <n v="5"/>
    <m/>
    <n v="0"/>
    <s v="MBR006"/>
    <s v="GD"/>
    <s v="MOM BABY PANTS L46+6 (REGULER)"/>
    <x v="1"/>
    <n v="379176"/>
    <n v="99647.45"/>
    <n v="26.28"/>
    <n v="0"/>
    <n v="20"/>
    <n v="75835.199999999997"/>
    <n v="5"/>
    <n v="15167.04"/>
    <n v="3"/>
    <n v="8645.2127999999993"/>
    <n v="0"/>
    <n v="0"/>
    <n v="0"/>
    <n v="99647.45"/>
    <n v="273008"/>
    <n v="3"/>
    <s v="Dos"/>
    <n v="4"/>
    <n v="838585.65"/>
    <m/>
  </r>
  <r>
    <x v="51"/>
    <x v="7"/>
    <s v="C004"/>
    <x v="44"/>
    <s v="JL.KAURIPAN 197 RT.18 SEBANI TARIK"/>
    <s v="SIDOARJO"/>
    <s v="Tidak"/>
    <n v="44688"/>
    <s v="JOKO"/>
    <n v="0"/>
    <n v="0"/>
    <n v="0"/>
    <n v="4308799"/>
    <m/>
    <n v="4308799"/>
    <s v="JK"/>
    <m/>
    <m/>
    <n v="0"/>
    <n v="0"/>
    <m/>
    <m/>
    <n v="0"/>
    <m/>
    <n v="0"/>
    <m/>
    <m/>
    <n v="0"/>
    <m/>
    <m/>
    <m/>
    <m/>
    <n v="0"/>
    <n v="0"/>
    <s v="link"/>
    <n v="44705.413900462961"/>
    <n v="1"/>
    <n v="6"/>
    <m/>
    <n v="0"/>
    <s v="MBR007"/>
    <s v="GD"/>
    <s v="MOM BABY PANTS XL40+6 (REGULAR)"/>
    <x v="1"/>
    <n v="386280"/>
    <n v="101514.38"/>
    <n v="26.28"/>
    <n v="0"/>
    <n v="20"/>
    <n v="77256"/>
    <n v="5"/>
    <n v="15451.2"/>
    <n v="3"/>
    <n v="8807.1839999999993"/>
    <n v="0"/>
    <n v="0"/>
    <n v="0"/>
    <n v="101514.38"/>
    <n v="278120"/>
    <n v="3"/>
    <s v="Dos"/>
    <n v="4"/>
    <n v="854296.86"/>
    <m/>
  </r>
  <r>
    <x v="52"/>
    <x v="7"/>
    <s v="C006"/>
    <x v="45"/>
    <s v="JL.KH. NAWAWI"/>
    <s v="MOJOKERTO"/>
    <s v="Tidak"/>
    <n v="44719"/>
    <s v="JOKO"/>
    <n v="0"/>
    <n v="0"/>
    <n v="0"/>
    <n v="7381321"/>
    <m/>
    <n v="7381321"/>
    <s v="JK"/>
    <m/>
    <m/>
    <n v="0"/>
    <n v="0"/>
    <m/>
    <m/>
    <n v="0"/>
    <m/>
    <n v="0"/>
    <m/>
    <m/>
    <n v="0"/>
    <m/>
    <m/>
    <m/>
    <m/>
    <n v="0"/>
    <n v="0"/>
    <s v="link"/>
    <n v="44705.350023148145"/>
    <n v="1"/>
    <n v="1"/>
    <m/>
    <n v="0"/>
    <s v="PK042"/>
    <s v="GD"/>
    <s v="POKANA PANTS XL24 (REGULER)"/>
    <x v="3"/>
    <n v="382284"/>
    <n v="100464.24"/>
    <n v="26.28"/>
    <n v="0"/>
    <n v="20"/>
    <n v="76456.800000000003"/>
    <n v="5"/>
    <n v="15291.36"/>
    <n v="3"/>
    <n v="8716.0751999999993"/>
    <n v="0"/>
    <n v="0"/>
    <n v="0"/>
    <n v="100464.24"/>
    <n v="247800"/>
    <n v="4"/>
    <s v="Dos"/>
    <n v="6"/>
    <n v="1127279.04"/>
    <m/>
  </r>
  <r>
    <x v="52"/>
    <x v="7"/>
    <s v="C006"/>
    <x v="45"/>
    <s v="JL.KH. NAWAWI"/>
    <s v="MOJOKERTO"/>
    <s v="Tidak"/>
    <n v="44719"/>
    <s v="JOKO"/>
    <n v="0"/>
    <n v="0"/>
    <n v="0"/>
    <n v="7381321"/>
    <m/>
    <n v="7381321"/>
    <s v="JK"/>
    <m/>
    <m/>
    <n v="0"/>
    <n v="0"/>
    <m/>
    <m/>
    <n v="0"/>
    <m/>
    <n v="0"/>
    <m/>
    <m/>
    <n v="0"/>
    <m/>
    <m/>
    <m/>
    <m/>
    <n v="0"/>
    <n v="0"/>
    <s v="link"/>
    <n v="44705.350023148145"/>
    <n v="1"/>
    <n v="2"/>
    <m/>
    <n v="0"/>
    <s v="PK032"/>
    <s v="GD"/>
    <s v="POKANA PANTS M58 (REGULER)"/>
    <x v="3"/>
    <n v="484404"/>
    <n v="127301.37"/>
    <n v="26.28"/>
    <n v="0"/>
    <n v="20"/>
    <n v="96880.8"/>
    <n v="5"/>
    <n v="19376.16"/>
    <n v="3"/>
    <n v="11044.4112"/>
    <n v="0"/>
    <n v="0"/>
    <n v="0"/>
    <n v="127301.37"/>
    <n v="326972"/>
    <n v="3"/>
    <s v="Dos"/>
    <n v="4"/>
    <n v="1071307.8899999999"/>
    <m/>
  </r>
  <r>
    <x v="52"/>
    <x v="7"/>
    <s v="C006"/>
    <x v="45"/>
    <s v="JL.KH. NAWAWI"/>
    <s v="MOJOKERTO"/>
    <s v="Tidak"/>
    <n v="44719"/>
    <s v="JOKO"/>
    <n v="0"/>
    <n v="0"/>
    <n v="0"/>
    <n v="7381321"/>
    <m/>
    <n v="7381321"/>
    <s v="JK"/>
    <m/>
    <m/>
    <n v="0"/>
    <n v="0"/>
    <m/>
    <m/>
    <n v="0"/>
    <m/>
    <n v="0"/>
    <m/>
    <m/>
    <n v="0"/>
    <m/>
    <m/>
    <m/>
    <m/>
    <n v="0"/>
    <n v="0"/>
    <s v="link"/>
    <n v="44705.350023148145"/>
    <n v="1"/>
    <n v="3"/>
    <m/>
    <n v="0"/>
    <s v="PK035"/>
    <s v="GD"/>
    <s v="POKANA PANTS L48 (REGULER)"/>
    <x v="3"/>
    <n v="435120"/>
    <n v="114349.54"/>
    <n v="26.28"/>
    <n v="0"/>
    <n v="20"/>
    <n v="87024"/>
    <n v="5"/>
    <n v="17404.8"/>
    <n v="3"/>
    <n v="9920.7360000000008"/>
    <n v="0"/>
    <n v="0"/>
    <n v="0"/>
    <n v="114349.54"/>
    <n v="293708"/>
    <n v="3"/>
    <s v="Dos"/>
    <n v="4"/>
    <n v="962311.38"/>
    <m/>
  </r>
  <r>
    <x v="52"/>
    <x v="7"/>
    <s v="C006"/>
    <x v="45"/>
    <s v="JL.KH. NAWAWI"/>
    <s v="MOJOKERTO"/>
    <s v="Tidak"/>
    <n v="44719"/>
    <s v="JOKO"/>
    <n v="0"/>
    <n v="0"/>
    <n v="0"/>
    <n v="7381321"/>
    <m/>
    <n v="7381321"/>
    <s v="JK"/>
    <m/>
    <m/>
    <n v="0"/>
    <n v="0"/>
    <m/>
    <m/>
    <n v="0"/>
    <m/>
    <n v="0"/>
    <m/>
    <m/>
    <n v="0"/>
    <m/>
    <m/>
    <m/>
    <m/>
    <n v="0"/>
    <n v="0"/>
    <s v="link"/>
    <n v="44705.350023148145"/>
    <n v="1"/>
    <n v="4"/>
    <m/>
    <n v="0"/>
    <s v="PK036"/>
    <s v="GD"/>
    <s v="POKANA PANTS XL42 (REGULER)"/>
    <x v="3"/>
    <n v="436896"/>
    <n v="114816.27"/>
    <n v="26.28"/>
    <n v="0"/>
    <n v="20"/>
    <n v="87379.199999999997"/>
    <n v="5"/>
    <n v="17475.84"/>
    <n v="3"/>
    <n v="9961.2288000000008"/>
    <n v="0"/>
    <n v="0"/>
    <n v="0"/>
    <n v="114816.27"/>
    <n v="294904"/>
    <n v="3"/>
    <s v="Dos"/>
    <n v="4"/>
    <n v="966239.19"/>
    <m/>
  </r>
  <r>
    <x v="52"/>
    <x v="7"/>
    <s v="C006"/>
    <x v="45"/>
    <s v="JL.KH. NAWAWI"/>
    <s v="MOJOKERTO"/>
    <s v="Tidak"/>
    <n v="44719"/>
    <s v="JOKO"/>
    <n v="0"/>
    <n v="0"/>
    <n v="0"/>
    <n v="7381321"/>
    <m/>
    <n v="7381321"/>
    <s v="JK"/>
    <m/>
    <m/>
    <n v="0"/>
    <n v="0"/>
    <m/>
    <m/>
    <n v="0"/>
    <m/>
    <n v="0"/>
    <m/>
    <m/>
    <n v="0"/>
    <m/>
    <m/>
    <m/>
    <m/>
    <n v="0"/>
    <n v="0"/>
    <s v="link"/>
    <n v="44705.350023148145"/>
    <n v="1"/>
    <n v="5"/>
    <m/>
    <n v="0"/>
    <s v="PO032"/>
    <s v="GD"/>
    <s v="POKANA PANTS XXL36 (REGULER)"/>
    <x v="3"/>
    <n v="436896"/>
    <n v="114816.27"/>
    <n v="26.28"/>
    <n v="0"/>
    <n v="20"/>
    <n v="87379.199999999997"/>
    <n v="5"/>
    <n v="17475.84"/>
    <n v="3"/>
    <n v="9961.2288000000008"/>
    <n v="0"/>
    <n v="0"/>
    <n v="0"/>
    <n v="114816.27"/>
    <n v="278200"/>
    <n v="3"/>
    <s v="Dos"/>
    <n v="4"/>
    <n v="966239.19"/>
    <m/>
  </r>
  <r>
    <x v="52"/>
    <x v="7"/>
    <s v="C006"/>
    <x v="45"/>
    <s v="JL.KH. NAWAWI"/>
    <s v="MOJOKERTO"/>
    <s v="Tidak"/>
    <n v="44719"/>
    <s v="JOKO"/>
    <n v="0"/>
    <n v="0"/>
    <n v="0"/>
    <n v="7381321"/>
    <m/>
    <n v="7381321"/>
    <s v="JK"/>
    <m/>
    <m/>
    <n v="0"/>
    <n v="0"/>
    <m/>
    <m/>
    <n v="0"/>
    <m/>
    <n v="0"/>
    <m/>
    <m/>
    <n v="0"/>
    <m/>
    <m/>
    <m/>
    <m/>
    <n v="0"/>
    <n v="0"/>
    <s v="link"/>
    <n v="44705.350023148145"/>
    <n v="1"/>
    <n v="6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478"/>
    <n v="4"/>
    <s v="Dos"/>
    <n v="6"/>
    <n v="1152809.76"/>
    <m/>
  </r>
  <r>
    <x v="52"/>
    <x v="7"/>
    <s v="C006"/>
    <x v="45"/>
    <s v="JL.KH. NAWAWI"/>
    <s v="MOJOKERTO"/>
    <s v="Tidak"/>
    <n v="44719"/>
    <s v="JOKO"/>
    <n v="0"/>
    <n v="0"/>
    <n v="0"/>
    <n v="7381321"/>
    <m/>
    <n v="7381321"/>
    <s v="JK"/>
    <m/>
    <m/>
    <n v="0"/>
    <n v="0"/>
    <m/>
    <m/>
    <n v="0"/>
    <m/>
    <n v="0"/>
    <m/>
    <m/>
    <n v="0"/>
    <m/>
    <m/>
    <m/>
    <m/>
    <n v="0"/>
    <n v="0"/>
    <s v="link"/>
    <n v="44705.350023148145"/>
    <n v="1"/>
    <n v="7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4"/>
    <s v="Dos"/>
    <n v="6"/>
    <n v="1135134.68"/>
    <m/>
  </r>
  <r>
    <x v="53"/>
    <x v="7"/>
    <s v="C004"/>
    <x v="44"/>
    <s v="JL.KAURIPAN 197 RT.18 SEBANI TARIK"/>
    <s v="SIDOARJO"/>
    <s v="Tidak"/>
    <n v="44719"/>
    <s v="EDY KUSMAMANG"/>
    <n v="0"/>
    <n v="0"/>
    <n v="0"/>
    <n v="1165392"/>
    <m/>
    <n v="1165392"/>
    <s v="EB"/>
    <m/>
    <m/>
    <n v="0"/>
    <n v="0"/>
    <m/>
    <m/>
    <n v="0"/>
    <m/>
    <n v="0"/>
    <m/>
    <m/>
    <n v="0"/>
    <m/>
    <m/>
    <m/>
    <m/>
    <n v="0"/>
    <n v="0"/>
    <s v="link"/>
    <n v="44705.35083333333"/>
    <n v="1"/>
    <n v="1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2"/>
    <s v="Dos"/>
    <n v="12"/>
    <n v="776928"/>
    <m/>
  </r>
  <r>
    <x v="53"/>
    <x v="7"/>
    <s v="C004"/>
    <x v="44"/>
    <s v="JL.KAURIPAN 197 RT.18 SEBANI TARIK"/>
    <s v="SIDOARJO"/>
    <s v="Tidak"/>
    <n v="44719"/>
    <s v="EDY KUSMAMANG"/>
    <n v="0"/>
    <n v="0"/>
    <n v="0"/>
    <n v="1165392"/>
    <m/>
    <n v="1165392"/>
    <s v="EB"/>
    <m/>
    <m/>
    <n v="0"/>
    <n v="0"/>
    <m/>
    <m/>
    <n v="0"/>
    <m/>
    <n v="0"/>
    <m/>
    <m/>
    <n v="0"/>
    <m/>
    <m/>
    <m/>
    <m/>
    <n v="0"/>
    <n v="0"/>
    <s v="link"/>
    <n v="44705.35083333333"/>
    <n v="1"/>
    <n v="2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6464"/>
    <n v="1"/>
    <s v="Dos"/>
    <n v="12"/>
    <n v="388464"/>
    <m/>
  </r>
  <r>
    <x v="54"/>
    <x v="7"/>
    <s v="C001"/>
    <x v="23"/>
    <s v="JL.RAYA SURODINAWAN NO.224"/>
    <s v="MOJOKERTO"/>
    <s v="Tidak"/>
    <n v="44705"/>
    <s v="JOKO"/>
    <n v="0"/>
    <n v="0"/>
    <n v="0"/>
    <n v="38642607"/>
    <m/>
    <n v="38642607"/>
    <s v="JK"/>
    <m/>
    <m/>
    <n v="0"/>
    <n v="0"/>
    <m/>
    <m/>
    <n v="0"/>
    <m/>
    <n v="0"/>
    <m/>
    <m/>
    <n v="0"/>
    <m/>
    <m/>
    <m/>
    <m/>
    <n v="0"/>
    <n v="0"/>
    <s v="link"/>
    <n v="44705.419641203705"/>
    <n v="1"/>
    <n v="1"/>
    <m/>
    <n v="0"/>
    <s v="PO032"/>
    <s v="GD"/>
    <s v="POKANA PANTS XXL36 (REGULER)"/>
    <x v="3"/>
    <n v="436896"/>
    <n v="133357.04"/>
    <n v="30.52"/>
    <n v="0"/>
    <n v="25"/>
    <n v="109224"/>
    <n v="0"/>
    <n v="0"/>
    <n v="3"/>
    <n v="9830.16"/>
    <n v="0"/>
    <n v="0"/>
    <n v="0"/>
    <n v="133357.04"/>
    <n v="278200"/>
    <n v="25"/>
    <s v="Dos"/>
    <n v="4"/>
    <n v="7588474"/>
    <m/>
  </r>
  <r>
    <x v="54"/>
    <x v="7"/>
    <s v="C001"/>
    <x v="23"/>
    <s v="JL.RAYA SURODINAWAN NO.224"/>
    <s v="MOJOKERTO"/>
    <s v="Tidak"/>
    <n v="44705"/>
    <s v="JOKO"/>
    <n v="0"/>
    <n v="0"/>
    <n v="0"/>
    <n v="38642607"/>
    <m/>
    <n v="38642607"/>
    <s v="JK"/>
    <m/>
    <m/>
    <n v="0"/>
    <n v="0"/>
    <m/>
    <m/>
    <n v="0"/>
    <m/>
    <n v="0"/>
    <m/>
    <m/>
    <n v="0"/>
    <m/>
    <m/>
    <m/>
    <m/>
    <n v="0"/>
    <n v="0"/>
    <s v="link"/>
    <n v="44705.419641203705"/>
    <n v="1"/>
    <n v="2"/>
    <m/>
    <n v="0"/>
    <s v="PK036"/>
    <s v="GD"/>
    <s v="POKANA PANTS XL42 (REGULER)"/>
    <x v="3"/>
    <n v="436896"/>
    <n v="133357.04"/>
    <n v="30.52"/>
    <n v="0"/>
    <n v="25"/>
    <n v="109224"/>
    <n v="0"/>
    <n v="0"/>
    <n v="3"/>
    <n v="9830.16"/>
    <n v="0"/>
    <n v="0"/>
    <n v="0"/>
    <n v="133357.04"/>
    <n v="294904"/>
    <n v="25"/>
    <s v="Dos"/>
    <n v="4"/>
    <n v="7588474"/>
    <m/>
  </r>
  <r>
    <x v="54"/>
    <x v="7"/>
    <s v="C001"/>
    <x v="23"/>
    <s v="JL.RAYA SURODINAWAN NO.224"/>
    <s v="MOJOKERTO"/>
    <s v="Tidak"/>
    <n v="44705"/>
    <s v="JOKO"/>
    <n v="0"/>
    <n v="0"/>
    <n v="0"/>
    <n v="38642607"/>
    <m/>
    <n v="38642607"/>
    <s v="JK"/>
    <m/>
    <m/>
    <n v="0"/>
    <n v="0"/>
    <m/>
    <m/>
    <n v="0"/>
    <m/>
    <n v="0"/>
    <m/>
    <m/>
    <n v="0"/>
    <m/>
    <m/>
    <m/>
    <m/>
    <n v="0"/>
    <n v="0"/>
    <s v="link"/>
    <n v="44705.419641203705"/>
    <n v="1"/>
    <n v="3"/>
    <m/>
    <n v="0"/>
    <s v="PK035"/>
    <s v="GD"/>
    <s v="POKANA PANTS L48 (REGULER)"/>
    <x v="3"/>
    <n v="435120"/>
    <n v="132814.94"/>
    <n v="30.52"/>
    <n v="0"/>
    <n v="25"/>
    <n v="108780"/>
    <n v="0"/>
    <n v="0"/>
    <n v="3"/>
    <n v="9790.2000000000007"/>
    <n v="0"/>
    <n v="0"/>
    <n v="0"/>
    <n v="132814.94"/>
    <n v="293708"/>
    <n v="25"/>
    <s v="Dos"/>
    <n v="4"/>
    <n v="7557626.5"/>
    <m/>
  </r>
  <r>
    <x v="54"/>
    <x v="7"/>
    <s v="C001"/>
    <x v="23"/>
    <s v="JL.RAYA SURODINAWAN NO.224"/>
    <s v="MOJOKERTO"/>
    <s v="Tidak"/>
    <n v="44705"/>
    <s v="JOKO"/>
    <n v="0"/>
    <n v="0"/>
    <n v="0"/>
    <n v="38642607"/>
    <m/>
    <n v="38642607"/>
    <s v="JK"/>
    <m/>
    <m/>
    <n v="0"/>
    <n v="0"/>
    <m/>
    <m/>
    <n v="0"/>
    <m/>
    <n v="0"/>
    <m/>
    <m/>
    <n v="0"/>
    <m/>
    <m/>
    <m/>
    <m/>
    <n v="0"/>
    <n v="0"/>
    <s v="link"/>
    <n v="44705.419641203705"/>
    <n v="1"/>
    <n v="4"/>
    <m/>
    <n v="0"/>
    <s v="PK032"/>
    <s v="GD"/>
    <s v="POKANA PANTS M58 (REGULER)"/>
    <x v="3"/>
    <n v="484404"/>
    <n v="147858.26999999999"/>
    <n v="30.52"/>
    <n v="0"/>
    <n v="25"/>
    <n v="121101"/>
    <n v="0"/>
    <n v="0"/>
    <n v="3"/>
    <n v="10899.09"/>
    <n v="0"/>
    <n v="0"/>
    <n v="0"/>
    <n v="147858.26999999999"/>
    <n v="326972"/>
    <n v="15"/>
    <s v="Dos"/>
    <n v="4"/>
    <n v="5048185.95"/>
    <m/>
  </r>
  <r>
    <x v="54"/>
    <x v="7"/>
    <s v="C001"/>
    <x v="23"/>
    <s v="JL.RAYA SURODINAWAN NO.224"/>
    <s v="MOJOKERTO"/>
    <s v="Tidak"/>
    <n v="44705"/>
    <s v="JOKO"/>
    <n v="0"/>
    <n v="0"/>
    <n v="0"/>
    <n v="38642607"/>
    <m/>
    <n v="38642607"/>
    <s v="JK"/>
    <m/>
    <m/>
    <n v="0"/>
    <n v="0"/>
    <m/>
    <m/>
    <n v="0"/>
    <m/>
    <n v="0"/>
    <m/>
    <m/>
    <n v="0"/>
    <m/>
    <m/>
    <m/>
    <m/>
    <n v="0"/>
    <n v="0"/>
    <s v="link"/>
    <n v="44705.419641203705"/>
    <n v="1"/>
    <n v="5"/>
    <m/>
    <n v="0"/>
    <s v="PK030"/>
    <s v="GD"/>
    <s v="POKANA PANTS M32 (REGULER)"/>
    <x v="3"/>
    <n v="409590"/>
    <n v="125022.22"/>
    <n v="30.52"/>
    <n v="0"/>
    <n v="25"/>
    <n v="102397.5"/>
    <n v="0"/>
    <n v="0"/>
    <n v="3"/>
    <n v="9215.7749999999996"/>
    <n v="0"/>
    <n v="0"/>
    <n v="0"/>
    <n v="125022.22"/>
    <n v="260400"/>
    <n v="10"/>
    <s v="Dos"/>
    <n v="6"/>
    <n v="2845677.8"/>
    <m/>
  </r>
  <r>
    <x v="54"/>
    <x v="7"/>
    <s v="C001"/>
    <x v="23"/>
    <s v="JL.RAYA SURODINAWAN NO.224"/>
    <s v="MOJOKERTO"/>
    <s v="Tidak"/>
    <n v="44705"/>
    <s v="JOKO"/>
    <n v="0"/>
    <n v="0"/>
    <n v="0"/>
    <n v="38642607"/>
    <m/>
    <n v="38642607"/>
    <s v="JK"/>
    <m/>
    <m/>
    <n v="0"/>
    <n v="0"/>
    <m/>
    <m/>
    <n v="0"/>
    <m/>
    <n v="0"/>
    <m/>
    <m/>
    <n v="0"/>
    <m/>
    <m/>
    <m/>
    <m/>
    <n v="0"/>
    <n v="0"/>
    <s v="link"/>
    <n v="44705.419641203705"/>
    <n v="1"/>
    <n v="6"/>
    <m/>
    <n v="0"/>
    <s v="PK041"/>
    <s v="GD"/>
    <s v="POKANA PANTS L28 (REGULER)"/>
    <x v="3"/>
    <n v="388944"/>
    <n v="118720.29"/>
    <n v="30.52"/>
    <n v="0"/>
    <n v="25"/>
    <n v="97236"/>
    <n v="0"/>
    <n v="0"/>
    <n v="3"/>
    <n v="8751.24"/>
    <n v="0"/>
    <n v="0"/>
    <n v="0"/>
    <n v="118720.29"/>
    <n v="247500"/>
    <n v="10"/>
    <s v="Dos"/>
    <n v="6"/>
    <n v="2702237.1"/>
    <m/>
  </r>
  <r>
    <x v="54"/>
    <x v="7"/>
    <s v="C001"/>
    <x v="23"/>
    <s v="JL.RAYA SURODINAWAN NO.224"/>
    <s v="MOJOKERTO"/>
    <s v="Tidak"/>
    <n v="44705"/>
    <s v="JOKO"/>
    <n v="0"/>
    <n v="0"/>
    <n v="0"/>
    <n v="38642607"/>
    <m/>
    <n v="38642607"/>
    <s v="JK"/>
    <m/>
    <m/>
    <n v="0"/>
    <n v="0"/>
    <m/>
    <m/>
    <n v="0"/>
    <m/>
    <n v="0"/>
    <m/>
    <m/>
    <n v="0"/>
    <m/>
    <m/>
    <m/>
    <m/>
    <n v="0"/>
    <n v="0"/>
    <s v="link"/>
    <n v="44705.419641203705"/>
    <n v="1"/>
    <n v="7"/>
    <m/>
    <n v="0"/>
    <s v="PK042"/>
    <s v="GD"/>
    <s v="POKANA PANTS XL24 (REGULER)"/>
    <x v="3"/>
    <n v="382284"/>
    <n v="116687.41"/>
    <n v="30.52"/>
    <n v="0"/>
    <n v="25"/>
    <n v="95571"/>
    <n v="0"/>
    <n v="0"/>
    <n v="3"/>
    <n v="8601.39"/>
    <n v="0"/>
    <n v="0"/>
    <n v="0"/>
    <n v="116687.41"/>
    <n v="247800"/>
    <n v="20"/>
    <s v="Dos"/>
    <n v="6"/>
    <n v="5311931.8"/>
    <m/>
  </r>
  <r>
    <x v="55"/>
    <x v="7"/>
    <s v="C001"/>
    <x v="23"/>
    <s v="JL.RAYA SURODINAWAN NO.224"/>
    <s v="MOJOKERTO"/>
    <s v="Tidak"/>
    <n v="44705"/>
    <s v="JOKO"/>
    <n v="0"/>
    <n v="0"/>
    <n v="0"/>
    <n v="68527004"/>
    <m/>
    <n v="68527004"/>
    <s v="JK"/>
    <m/>
    <m/>
    <n v="0"/>
    <n v="0"/>
    <m/>
    <m/>
    <n v="0"/>
    <m/>
    <n v="0"/>
    <m/>
    <m/>
    <n v="0"/>
    <m/>
    <m/>
    <m/>
    <m/>
    <n v="0"/>
    <n v="0"/>
    <s v="link"/>
    <n v="44705.645613425928"/>
    <n v="1"/>
    <n v="1"/>
    <m/>
    <n v="0"/>
    <s v="MBR003"/>
    <s v="GD"/>
    <s v="MOM BABY PANTS L30+4 (REGULER)"/>
    <x v="1"/>
    <n v="390942"/>
    <n v="115708.67"/>
    <n v="29.6"/>
    <n v="0"/>
    <n v="20"/>
    <n v="78188.399999999994"/>
    <n v="5"/>
    <n v="15637.68"/>
    <n v="3"/>
    <n v="8913.4776000000002"/>
    <n v="0"/>
    <n v="0"/>
    <n v="0"/>
    <n v="115708.67"/>
    <n v="281478"/>
    <n v="100"/>
    <s v="Dos"/>
    <n v="6"/>
    <n v="27523333"/>
    <m/>
  </r>
  <r>
    <x v="55"/>
    <x v="7"/>
    <s v="C001"/>
    <x v="23"/>
    <s v="JL.RAYA SURODINAWAN NO.224"/>
    <s v="MOJOKERTO"/>
    <s v="Tidak"/>
    <n v="44705"/>
    <s v="JOKO"/>
    <n v="0"/>
    <n v="0"/>
    <n v="0"/>
    <n v="68527004"/>
    <m/>
    <n v="68527004"/>
    <s v="JK"/>
    <m/>
    <m/>
    <n v="0"/>
    <n v="0"/>
    <m/>
    <m/>
    <n v="0"/>
    <m/>
    <n v="0"/>
    <m/>
    <m/>
    <n v="0"/>
    <m/>
    <m/>
    <m/>
    <m/>
    <n v="0"/>
    <n v="0"/>
    <s v="link"/>
    <n v="44705.645613425928"/>
    <n v="1"/>
    <n v="2"/>
    <m/>
    <n v="0"/>
    <s v="MBR002"/>
    <s v="GD"/>
    <s v="MOM BABY PANTS M34+4 (REGULER)"/>
    <x v="1"/>
    <n v="391608"/>
    <n v="115905.78"/>
    <n v="29.6"/>
    <n v="0"/>
    <n v="20"/>
    <n v="78321.600000000006"/>
    <n v="5"/>
    <n v="15664.32"/>
    <n v="3"/>
    <n v="8928.6623999999993"/>
    <n v="0"/>
    <n v="0"/>
    <n v="0"/>
    <n v="115905.78"/>
    <n v="281958"/>
    <n v="75"/>
    <s v="Dos"/>
    <n v="6"/>
    <n v="20677666.5"/>
    <m/>
  </r>
  <r>
    <x v="55"/>
    <x v="7"/>
    <s v="C001"/>
    <x v="23"/>
    <s v="JL.RAYA SURODINAWAN NO.224"/>
    <s v="MOJOKERTO"/>
    <s v="Tidak"/>
    <n v="44705"/>
    <s v="JOKO"/>
    <n v="0"/>
    <n v="0"/>
    <n v="0"/>
    <n v="68527004"/>
    <m/>
    <n v="68527004"/>
    <s v="JK"/>
    <m/>
    <m/>
    <n v="0"/>
    <n v="0"/>
    <m/>
    <m/>
    <n v="0"/>
    <m/>
    <n v="0"/>
    <m/>
    <m/>
    <n v="0"/>
    <m/>
    <m/>
    <m/>
    <m/>
    <n v="0"/>
    <n v="0"/>
    <s v="link"/>
    <n v="44705.645613425928"/>
    <n v="1"/>
    <n v="3"/>
    <m/>
    <n v="0"/>
    <s v="MBR004"/>
    <s v="GD"/>
    <s v="MOM BABY PANTS XL26+4 (REGULAR)"/>
    <x v="1"/>
    <n v="384948"/>
    <n v="113934.6"/>
    <n v="29.6"/>
    <n v="0"/>
    <n v="20"/>
    <n v="76989.600000000006"/>
    <n v="5"/>
    <n v="15397.92"/>
    <n v="3"/>
    <n v="8776.8143999999993"/>
    <n v="0"/>
    <n v="0"/>
    <n v="0"/>
    <n v="113934.6"/>
    <n v="277164"/>
    <n v="75"/>
    <s v="Dos"/>
    <n v="6"/>
    <n v="20326005"/>
    <m/>
  </r>
  <r>
    <x v="56"/>
    <x v="7"/>
    <s v="C001"/>
    <x v="23"/>
    <s v="JL.RAYA SURODINAWAN NO.224"/>
    <s v="MOJOKERTO"/>
    <s v="Tidak"/>
    <n v="44705"/>
    <s v="EDY KUSMAMANG"/>
    <n v="0"/>
    <n v="0"/>
    <n v="0"/>
    <n v="136545096"/>
    <m/>
    <n v="136545096"/>
    <s v="EB"/>
    <m/>
    <m/>
    <n v="0"/>
    <n v="0"/>
    <m/>
    <m/>
    <n v="0"/>
    <s v="GO BAYIKU"/>
    <n v="0"/>
    <m/>
    <m/>
    <n v="0"/>
    <m/>
    <m/>
    <m/>
    <m/>
    <n v="0"/>
    <n v="0"/>
    <s v="link"/>
    <n v="44711.629780092589"/>
    <n v="1"/>
    <n v="1"/>
    <m/>
    <n v="0"/>
    <s v="LV002"/>
    <s v="GD"/>
    <s v="LIVELY M8"/>
    <x v="0"/>
    <n v="485580"/>
    <n v="116539.2"/>
    <n v="24"/>
    <n v="0"/>
    <n v="20"/>
    <n v="97116"/>
    <n v="5"/>
    <n v="19423.2"/>
    <n v="0"/>
    <n v="0"/>
    <n v="0"/>
    <n v="0"/>
    <n v="0"/>
    <n v="116539.2"/>
    <n v="349614"/>
    <n v="160"/>
    <s v="Dos"/>
    <n v="12"/>
    <n v="59046528"/>
    <m/>
  </r>
  <r>
    <x v="56"/>
    <x v="7"/>
    <s v="C001"/>
    <x v="23"/>
    <s v="JL.RAYA SURODINAWAN NO.224"/>
    <s v="MOJOKERTO"/>
    <s v="Tidak"/>
    <n v="44705"/>
    <s v="EDY KUSMAMANG"/>
    <n v="0"/>
    <n v="0"/>
    <n v="0"/>
    <n v="136545096"/>
    <m/>
    <n v="136545096"/>
    <s v="EB"/>
    <m/>
    <m/>
    <n v="0"/>
    <n v="0"/>
    <m/>
    <m/>
    <n v="0"/>
    <s v="GO BAYIKU"/>
    <n v="0"/>
    <m/>
    <m/>
    <n v="0"/>
    <m/>
    <m/>
    <m/>
    <m/>
    <n v="0"/>
    <n v="0"/>
    <s v="link"/>
    <n v="44711.629780092589"/>
    <n v="1"/>
    <n v="2"/>
    <m/>
    <n v="0"/>
    <s v="LV001"/>
    <s v="GD"/>
    <s v="LIVELY L7"/>
    <x v="0"/>
    <n v="485580"/>
    <n v="116539.2"/>
    <n v="24"/>
    <n v="0"/>
    <n v="20"/>
    <n v="97116"/>
    <n v="5"/>
    <n v="19423.2"/>
    <n v="0"/>
    <n v="0"/>
    <n v="0"/>
    <n v="0"/>
    <n v="0"/>
    <n v="116539.2"/>
    <n v="349614"/>
    <n v="160"/>
    <s v="Dos"/>
    <n v="12"/>
    <n v="59046528"/>
    <m/>
  </r>
  <r>
    <x v="56"/>
    <x v="7"/>
    <s v="C001"/>
    <x v="23"/>
    <s v="JL.RAYA SURODINAWAN NO.224"/>
    <s v="MOJOKERTO"/>
    <s v="Tidak"/>
    <n v="44705"/>
    <s v="EDY KUSMAMANG"/>
    <n v="0"/>
    <n v="0"/>
    <n v="0"/>
    <n v="136545096"/>
    <m/>
    <n v="136545096"/>
    <s v="EB"/>
    <m/>
    <m/>
    <n v="0"/>
    <n v="0"/>
    <m/>
    <m/>
    <n v="0"/>
    <s v="GO BAYIKU"/>
    <n v="0"/>
    <m/>
    <m/>
    <n v="0"/>
    <m/>
    <m/>
    <m/>
    <m/>
    <n v="0"/>
    <n v="0"/>
    <s v="link"/>
    <n v="44711.629780092589"/>
    <n v="1"/>
    <n v="3"/>
    <m/>
    <n v="0"/>
    <s v="LV003"/>
    <s v="GD"/>
    <s v="LIVELY XL6"/>
    <x v="0"/>
    <n v="485580"/>
    <n v="116539.2"/>
    <n v="24"/>
    <n v="0"/>
    <n v="20"/>
    <n v="97116"/>
    <n v="5"/>
    <n v="19423.2"/>
    <n v="0"/>
    <n v="0"/>
    <n v="0"/>
    <n v="0"/>
    <n v="0"/>
    <n v="116539.2"/>
    <n v="346464"/>
    <n v="50"/>
    <s v="Dos"/>
    <n v="12"/>
    <n v="18452040"/>
    <m/>
  </r>
  <r>
    <x v="57"/>
    <x v="7"/>
    <s v="C198"/>
    <x v="46"/>
    <s v="JL.A.YANI "/>
    <s v="JOMBANG"/>
    <s v="Ya"/>
    <n v="44719"/>
    <s v="INDRA"/>
    <n v="0"/>
    <n v="0"/>
    <n v="0"/>
    <n v="383040"/>
    <m/>
    <n v="383040"/>
    <s v="ID"/>
    <m/>
    <m/>
    <n v="0"/>
    <n v="0"/>
    <m/>
    <m/>
    <n v="0"/>
    <m/>
    <n v="0"/>
    <m/>
    <m/>
    <n v="0"/>
    <m/>
    <m/>
    <m/>
    <m/>
    <n v="0"/>
    <n v="0"/>
    <s v="link"/>
    <n v="44705.64880787037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3"/>
    <s v="Dos"/>
    <n v="12"/>
    <n v="383040"/>
    <m/>
  </r>
  <r>
    <x v="58"/>
    <x v="7"/>
    <s v="C201"/>
    <x v="47"/>
    <s v="JL.BRIGJEN KATAMSO NO.25 "/>
    <s v="JOMBANG"/>
    <s v="Ya"/>
    <n v="44719"/>
    <s v="INDRA"/>
    <n v="0"/>
    <n v="0"/>
    <n v="0"/>
    <n v="766080"/>
    <m/>
    <n v="766080"/>
    <s v="ID"/>
    <m/>
    <m/>
    <n v="0"/>
    <n v="0"/>
    <m/>
    <m/>
    <n v="0"/>
    <m/>
    <n v="0"/>
    <m/>
    <m/>
    <n v="0"/>
    <m/>
    <m/>
    <m/>
    <m/>
    <n v="0"/>
    <n v="0"/>
    <s v="link"/>
    <n v="44705.649305555555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3"/>
    <s v="Dos"/>
    <n v="12"/>
    <n v="383040"/>
    <m/>
  </r>
  <r>
    <x v="58"/>
    <x v="7"/>
    <s v="C201"/>
    <x v="47"/>
    <s v="JL.BRIGJEN KATAMSO NO.25 "/>
    <s v="JOMBANG"/>
    <s v="Ya"/>
    <n v="44719"/>
    <s v="INDRA"/>
    <n v="0"/>
    <n v="0"/>
    <n v="0"/>
    <n v="766080"/>
    <m/>
    <n v="766080"/>
    <s v="ID"/>
    <m/>
    <m/>
    <n v="0"/>
    <n v="0"/>
    <m/>
    <m/>
    <n v="0"/>
    <m/>
    <n v="0"/>
    <m/>
    <m/>
    <n v="0"/>
    <m/>
    <m/>
    <m/>
    <m/>
    <n v="0"/>
    <n v="0"/>
    <s v="link"/>
    <n v="44705.649305555555"/>
    <n v="1"/>
    <n v="2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3"/>
    <s v="Dos"/>
    <n v="12"/>
    <n v="383040"/>
    <m/>
  </r>
  <r>
    <x v="59"/>
    <x v="7"/>
    <s v="C081"/>
    <x v="25"/>
    <s v="JL.JUANDA"/>
    <s v="JOMBANG"/>
    <s v="Tidak"/>
    <n v="44719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link"/>
    <n v="44705.649652777778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60"/>
    <x v="7"/>
    <s v="C209"/>
    <x v="48"/>
    <s v="JL. NGEBLAK DSN. SERNING DS. MRADO BARENG"/>
    <s v="JOMBANG"/>
    <s v="Tidak"/>
    <n v="44719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link"/>
    <n v="44705.650347222225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60"/>
    <x v="7"/>
    <s v="C209"/>
    <x v="48"/>
    <s v="JL. NGEBLAK DSN. SERNING DS. MRADO BARENG"/>
    <s v="JOMBANG"/>
    <s v="Tidak"/>
    <n v="44719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link"/>
    <n v="44705.650347222225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61"/>
    <x v="7"/>
    <s v="C105"/>
    <x v="49"/>
    <s v="JL.RAYA JERUK KUWIK BARENG"/>
    <s v="JOMBANG"/>
    <s v="Tidak"/>
    <n v="44719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link"/>
    <n v="44705.650856481479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61"/>
    <x v="7"/>
    <s v="C105"/>
    <x v="49"/>
    <s v="JL.RAYA JERUK KUWIK BARENG"/>
    <s v="JOMBANG"/>
    <s v="Tidak"/>
    <n v="44719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link"/>
    <n v="44705.650856481479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62"/>
    <x v="7"/>
    <s v="C080"/>
    <x v="50"/>
    <s v="JL.RAYA TROWULAN"/>
    <s v="MOJOKERTO"/>
    <s v="Tidak"/>
    <n v="44719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link"/>
    <n v="44705.651365740741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62"/>
    <x v="7"/>
    <s v="C080"/>
    <x v="50"/>
    <s v="JL.RAYA TROWULAN"/>
    <s v="MOJOKERTO"/>
    <s v="Tidak"/>
    <n v="44719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link"/>
    <n v="44705.651365740741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63"/>
    <x v="7"/>
    <s v="C149"/>
    <x v="51"/>
    <s v="JL.RAYA NGUMPUL JOGOROTO"/>
    <s v="JOMBANG"/>
    <s v="Tidak"/>
    <n v="44719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53749999998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5"/>
    <s v="Pcs"/>
    <n v="1"/>
    <n v="171976.25"/>
    <m/>
  </r>
  <r>
    <x v="63"/>
    <x v="7"/>
    <s v="C149"/>
    <x v="51"/>
    <s v="JL.RAYA NGUMPUL JOGOROTO"/>
    <s v="JOMBANG"/>
    <s v="Tidak"/>
    <n v="44719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53749999998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63"/>
    <x v="7"/>
    <s v="C149"/>
    <x v="51"/>
    <s v="JL.RAYA NGUMPUL JOGOROTO"/>
    <s v="JOMBANG"/>
    <s v="Tidak"/>
    <n v="44719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53749999998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3"/>
    <s v="Pcs"/>
    <n v="1"/>
    <n v="103185.75"/>
    <m/>
  </r>
  <r>
    <x v="64"/>
    <x v="7"/>
    <s v="C099"/>
    <x v="52"/>
    <s v="JL.KOLONEL ISMAIL DSN.GADING PETERONGAN"/>
    <s v="JOMBANG"/>
    <s v="Tidak"/>
    <n v="44719"/>
    <s v="EDY KUSMAMANG"/>
    <n v="0"/>
    <n v="0"/>
    <n v="0"/>
    <n v="206371"/>
    <m/>
    <n v="206371"/>
    <s v="EB"/>
    <m/>
    <m/>
    <n v="0"/>
    <n v="0"/>
    <m/>
    <m/>
    <n v="0"/>
    <m/>
    <n v="0"/>
    <m/>
    <m/>
    <n v="0"/>
    <m/>
    <m/>
    <m/>
    <m/>
    <n v="0"/>
    <n v="0"/>
    <s v="link"/>
    <n v="44705.654317129629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1"/>
    <s v="Pcs"/>
    <n v="1"/>
    <n v="34395.25"/>
    <m/>
  </r>
  <r>
    <x v="64"/>
    <x v="7"/>
    <s v="C099"/>
    <x v="52"/>
    <s v="JL.KOLONEL ISMAIL DSN.GADING PETERONGAN"/>
    <s v="JOMBANG"/>
    <s v="Tidak"/>
    <n v="44719"/>
    <s v="EDY KUSMAMANG"/>
    <n v="0"/>
    <n v="0"/>
    <n v="0"/>
    <n v="206371"/>
    <m/>
    <n v="206371"/>
    <s v="EB"/>
    <m/>
    <m/>
    <n v="0"/>
    <n v="0"/>
    <m/>
    <m/>
    <n v="0"/>
    <m/>
    <n v="0"/>
    <m/>
    <m/>
    <n v="0"/>
    <m/>
    <m/>
    <m/>
    <m/>
    <n v="0"/>
    <n v="0"/>
    <s v="link"/>
    <n v="44705.654317129629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64"/>
    <x v="7"/>
    <s v="C099"/>
    <x v="52"/>
    <s v="JL.KOLONEL ISMAIL DSN.GADING PETERONGAN"/>
    <s v="JOMBANG"/>
    <s v="Tidak"/>
    <n v="44719"/>
    <s v="EDY KUSMAMANG"/>
    <n v="0"/>
    <n v="0"/>
    <n v="0"/>
    <n v="206371"/>
    <m/>
    <n v="206371"/>
    <s v="EB"/>
    <m/>
    <m/>
    <n v="0"/>
    <n v="0"/>
    <m/>
    <m/>
    <n v="0"/>
    <m/>
    <n v="0"/>
    <m/>
    <m/>
    <n v="0"/>
    <m/>
    <m/>
    <m/>
    <m/>
    <n v="0"/>
    <n v="0"/>
    <s v="link"/>
    <n v="44705.654317129629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1"/>
    <s v="Pcs"/>
    <n v="1"/>
    <n v="34395.25"/>
    <m/>
  </r>
  <r>
    <x v="65"/>
    <x v="7"/>
    <s v="C150"/>
    <x v="53"/>
    <s v="JL.RAYA MAYANGAN SEBELAH PUSKESMAS"/>
    <s v="JOMBANG"/>
    <s v="Tidak"/>
    <n v="44719"/>
    <s v="EDY KUSMAMANG"/>
    <n v="0"/>
    <n v="0"/>
    <n v="0"/>
    <n v="571394"/>
    <m/>
    <n v="571394"/>
    <s v="EB"/>
    <m/>
    <m/>
    <n v="0"/>
    <n v="0"/>
    <m/>
    <m/>
    <n v="0"/>
    <m/>
    <n v="0"/>
    <m/>
    <m/>
    <n v="0"/>
    <m/>
    <m/>
    <m/>
    <m/>
    <n v="0"/>
    <n v="0"/>
    <s v="link"/>
    <n v="44706.645254629628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65"/>
    <x v="7"/>
    <s v="C150"/>
    <x v="53"/>
    <s v="JL.RAYA MAYANGAN SEBELAH PUSKESMAS"/>
    <s v="JOMBANG"/>
    <s v="Tidak"/>
    <n v="44719"/>
    <s v="EDY KUSMAMANG"/>
    <n v="0"/>
    <n v="0"/>
    <n v="0"/>
    <n v="571394"/>
    <m/>
    <n v="571394"/>
    <s v="EB"/>
    <m/>
    <m/>
    <n v="0"/>
    <n v="0"/>
    <m/>
    <m/>
    <n v="0"/>
    <m/>
    <n v="0"/>
    <m/>
    <m/>
    <n v="0"/>
    <m/>
    <m/>
    <m/>
    <m/>
    <n v="0"/>
    <n v="0"/>
    <s v="link"/>
    <n v="44706.645254629628"/>
    <n v="1"/>
    <n v="2"/>
    <m/>
    <n v="0"/>
    <s v="LV003"/>
    <s v="GD"/>
    <s v="LIVELY XL6"/>
    <x v="0"/>
    <n v="485580"/>
    <n v="72837"/>
    <n v="15"/>
    <n v="0"/>
    <n v="15"/>
    <n v="72837"/>
    <n v="0"/>
    <n v="0"/>
    <n v="0"/>
    <n v="0"/>
    <n v="0"/>
    <n v="0"/>
    <n v="0"/>
    <n v="72837"/>
    <n v="346464"/>
    <n v="1"/>
    <s v="Dos"/>
    <n v="12"/>
    <n v="412743"/>
    <m/>
  </r>
  <r>
    <x v="65"/>
    <x v="7"/>
    <s v="C150"/>
    <x v="53"/>
    <s v="JL.RAYA MAYANGAN SEBELAH PUSKESMAS"/>
    <s v="JOMBANG"/>
    <s v="Tidak"/>
    <n v="44719"/>
    <s v="EDY KUSMAMANG"/>
    <n v="0"/>
    <n v="0"/>
    <n v="0"/>
    <n v="571394"/>
    <m/>
    <n v="571394"/>
    <s v="EB"/>
    <m/>
    <m/>
    <n v="0"/>
    <n v="0"/>
    <m/>
    <m/>
    <n v="0"/>
    <m/>
    <n v="0"/>
    <m/>
    <m/>
    <n v="0"/>
    <m/>
    <m/>
    <m/>
    <m/>
    <n v="0"/>
    <n v="0"/>
    <s v="link"/>
    <n v="44706.645254629628"/>
    <n v="1"/>
    <n v="3"/>
    <m/>
    <n v="0"/>
    <s v="LV008"/>
    <s v="GD"/>
    <s v="LIVELY L1"/>
    <x v="0"/>
    <n v="23411"/>
    <n v="2341.1"/>
    <n v="10"/>
    <n v="0"/>
    <n v="10"/>
    <n v="2341.1"/>
    <n v="0"/>
    <n v="0"/>
    <n v="0"/>
    <n v="0"/>
    <n v="0"/>
    <n v="0"/>
    <n v="0"/>
    <n v="2341.1"/>
    <n v="18803"/>
    <n v="1"/>
    <s v="Renteng"/>
    <n v="1"/>
    <n v="21069.9"/>
    <m/>
  </r>
  <r>
    <x v="65"/>
    <x v="7"/>
    <s v="C150"/>
    <x v="53"/>
    <s v="JL.RAYA MAYANGAN SEBELAH PUSKESMAS"/>
    <s v="JOMBANG"/>
    <s v="Tidak"/>
    <n v="44719"/>
    <s v="EDY KUSMAMANG"/>
    <n v="0"/>
    <n v="0"/>
    <n v="0"/>
    <n v="571394"/>
    <m/>
    <n v="571394"/>
    <s v="EB"/>
    <m/>
    <m/>
    <n v="0"/>
    <n v="0"/>
    <m/>
    <m/>
    <n v="0"/>
    <m/>
    <n v="0"/>
    <m/>
    <m/>
    <n v="0"/>
    <m/>
    <m/>
    <m/>
    <m/>
    <n v="0"/>
    <n v="0"/>
    <s v="link"/>
    <n v="44706.645254629628"/>
    <n v="1"/>
    <n v="4"/>
    <m/>
    <n v="0"/>
    <s v="LV009"/>
    <s v="GD"/>
    <s v="LIVELY XL1"/>
    <x v="0"/>
    <n v="27044"/>
    <n v="2704.4"/>
    <n v="10"/>
    <n v="0"/>
    <n v="10"/>
    <n v="2704.4"/>
    <n v="0"/>
    <n v="0"/>
    <n v="0"/>
    <n v="0"/>
    <n v="0"/>
    <n v="0"/>
    <n v="0"/>
    <n v="2704.4"/>
    <n v="21708"/>
    <n v="0"/>
    <s v="Renteng"/>
    <n v="1"/>
    <n v="0"/>
    <m/>
  </r>
  <r>
    <x v="66"/>
    <x v="7"/>
    <s v="C238"/>
    <x v="54"/>
    <s v="JL.HASYIM ASYARI  112 B MOJOSONGO"/>
    <s v="JOMBANG"/>
    <s v="Tidak"/>
    <n v="44719"/>
    <s v="EDY KUSMAMANG"/>
    <n v="0"/>
    <n v="0"/>
    <n v="0"/>
    <n v="481533"/>
    <m/>
    <n v="481533"/>
    <s v="EB"/>
    <m/>
    <m/>
    <n v="0"/>
    <n v="0"/>
    <m/>
    <m/>
    <n v="0"/>
    <m/>
    <n v="0"/>
    <m/>
    <m/>
    <n v="0"/>
    <m/>
    <m/>
    <m/>
    <m/>
    <n v="0"/>
    <n v="0"/>
    <s v="link"/>
    <n v="44705.655682870369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66"/>
    <x v="7"/>
    <s v="C238"/>
    <x v="54"/>
    <s v="JL.HASYIM ASYARI  112 B MOJOSONGO"/>
    <s v="JOMBANG"/>
    <s v="Tidak"/>
    <n v="44719"/>
    <s v="EDY KUSMAMANG"/>
    <n v="0"/>
    <n v="0"/>
    <n v="0"/>
    <n v="481533"/>
    <m/>
    <n v="481533"/>
    <s v="EB"/>
    <m/>
    <m/>
    <n v="0"/>
    <n v="0"/>
    <m/>
    <m/>
    <n v="0"/>
    <m/>
    <n v="0"/>
    <m/>
    <m/>
    <n v="0"/>
    <m/>
    <m/>
    <m/>
    <m/>
    <n v="0"/>
    <n v="0"/>
    <s v="link"/>
    <n v="44705.655682870369"/>
    <n v="1"/>
    <n v="2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5"/>
    <s v="Pcs"/>
    <n v="1"/>
    <n v="171976.25"/>
    <m/>
  </r>
  <r>
    <x v="66"/>
    <x v="7"/>
    <s v="C238"/>
    <x v="54"/>
    <s v="JL.HASYIM ASYARI  112 B MOJOSONGO"/>
    <s v="JOMBANG"/>
    <s v="Tidak"/>
    <n v="44719"/>
    <s v="EDY KUSMAMANG"/>
    <n v="0"/>
    <n v="0"/>
    <n v="0"/>
    <n v="481533"/>
    <m/>
    <n v="481533"/>
    <s v="EB"/>
    <m/>
    <m/>
    <n v="0"/>
    <n v="0"/>
    <m/>
    <m/>
    <n v="0"/>
    <m/>
    <n v="0"/>
    <m/>
    <m/>
    <n v="0"/>
    <m/>
    <m/>
    <m/>
    <m/>
    <n v="0"/>
    <n v="0"/>
    <s v="link"/>
    <n v="44705.655682870369"/>
    <n v="1"/>
    <n v="3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5"/>
    <s v="Pcs"/>
    <n v="1"/>
    <n v="171976.25"/>
    <m/>
  </r>
  <r>
    <x v="67"/>
    <x v="7"/>
    <s v="C119"/>
    <x v="55"/>
    <s v="JL BRIGJEN KRETARTO DEPAN MI AL-AHZAR "/>
    <s v="JOMBANG"/>
    <s v="Tidak"/>
    <n v="44719"/>
    <s v="EDY KUSMAMANG"/>
    <n v="0"/>
    <n v="0"/>
    <n v="0"/>
    <n v="515928"/>
    <m/>
    <n v="515928"/>
    <s v="EB"/>
    <m/>
    <m/>
    <n v="0"/>
    <n v="0"/>
    <m/>
    <m/>
    <n v="0"/>
    <m/>
    <n v="0"/>
    <m/>
    <m/>
    <n v="0"/>
    <m/>
    <m/>
    <m/>
    <m/>
    <n v="0"/>
    <n v="0"/>
    <s v="link"/>
    <n v="44705.65625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5"/>
    <s v="Pcs"/>
    <n v="1"/>
    <n v="171976.25"/>
    <m/>
  </r>
  <r>
    <x v="67"/>
    <x v="7"/>
    <s v="C119"/>
    <x v="55"/>
    <s v="JL BRIGJEN KRETARTO DEPAN MI AL-AHZAR "/>
    <s v="JOMBANG"/>
    <s v="Tidak"/>
    <n v="44719"/>
    <s v="EDY KUSMAMANG"/>
    <n v="0"/>
    <n v="0"/>
    <n v="0"/>
    <n v="515928"/>
    <m/>
    <n v="515928"/>
    <s v="EB"/>
    <m/>
    <m/>
    <n v="0"/>
    <n v="0"/>
    <m/>
    <m/>
    <n v="0"/>
    <m/>
    <n v="0"/>
    <m/>
    <m/>
    <n v="0"/>
    <m/>
    <m/>
    <m/>
    <m/>
    <n v="0"/>
    <n v="0"/>
    <s v="link"/>
    <n v="44705.65625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5"/>
    <s v="Pcs"/>
    <n v="1"/>
    <n v="171976.25"/>
    <m/>
  </r>
  <r>
    <x v="67"/>
    <x v="7"/>
    <s v="C119"/>
    <x v="55"/>
    <s v="JL BRIGJEN KRETARTO DEPAN MI AL-AHZAR "/>
    <s v="JOMBANG"/>
    <s v="Tidak"/>
    <n v="44719"/>
    <s v="EDY KUSMAMANG"/>
    <n v="0"/>
    <n v="0"/>
    <n v="0"/>
    <n v="515928"/>
    <m/>
    <n v="515928"/>
    <s v="EB"/>
    <m/>
    <m/>
    <n v="0"/>
    <n v="0"/>
    <m/>
    <m/>
    <n v="0"/>
    <m/>
    <n v="0"/>
    <m/>
    <m/>
    <n v="0"/>
    <m/>
    <m/>
    <m/>
    <m/>
    <n v="0"/>
    <n v="0"/>
    <s v="link"/>
    <n v="44705.65625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5"/>
    <s v="Pcs"/>
    <n v="1"/>
    <n v="171976.25"/>
    <m/>
  </r>
  <r>
    <x v="68"/>
    <x v="7"/>
    <s v="C017"/>
    <x v="56"/>
    <s v="JL.ARJUNO NO.98 PANDEAN NGORO "/>
    <s v="JOMBANG"/>
    <s v="Tidak"/>
    <n v="44719"/>
    <s v="EDY KUSMAMANG"/>
    <n v="0"/>
    <n v="0"/>
    <n v="0"/>
    <n v="3045557"/>
    <m/>
    <n v="3045557"/>
    <s v="EB"/>
    <m/>
    <m/>
    <n v="0"/>
    <n v="0"/>
    <m/>
    <m/>
    <n v="0"/>
    <m/>
    <n v="0"/>
    <m/>
    <m/>
    <n v="0"/>
    <m/>
    <m/>
    <m/>
    <m/>
    <n v="0"/>
    <n v="0"/>
    <s v="link"/>
    <n v="44712.673946759256"/>
    <n v="1"/>
    <n v="1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2"/>
    <s v="Dos"/>
    <n v="12"/>
    <n v="761389.44"/>
    <m/>
  </r>
  <r>
    <x v="68"/>
    <x v="7"/>
    <s v="C017"/>
    <x v="56"/>
    <s v="JL.ARJUNO NO.98 PANDEAN NGORO "/>
    <s v="JOMBANG"/>
    <s v="Tidak"/>
    <n v="44719"/>
    <s v="EDY KUSMAMANG"/>
    <n v="0"/>
    <n v="0"/>
    <n v="0"/>
    <n v="3045557"/>
    <m/>
    <n v="3045557"/>
    <s v="EB"/>
    <m/>
    <m/>
    <n v="0"/>
    <n v="0"/>
    <m/>
    <m/>
    <n v="0"/>
    <m/>
    <n v="0"/>
    <m/>
    <m/>
    <n v="0"/>
    <m/>
    <m/>
    <m/>
    <m/>
    <n v="0"/>
    <n v="0"/>
    <s v="link"/>
    <n v="44712.673946759256"/>
    <n v="1"/>
    <n v="2"/>
    <m/>
    <n v="0"/>
    <s v="LV002"/>
    <s v="GD"/>
    <s v="LIVELY M8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3"/>
    <s v="Dos"/>
    <n v="12"/>
    <n v="1142084.1599999999"/>
    <m/>
  </r>
  <r>
    <x v="68"/>
    <x v="7"/>
    <s v="C017"/>
    <x v="56"/>
    <s v="JL.ARJUNO NO.98 PANDEAN NGORO "/>
    <s v="JOMBANG"/>
    <s v="Tidak"/>
    <n v="44719"/>
    <s v="EDY KUSMAMANG"/>
    <n v="0"/>
    <n v="0"/>
    <n v="0"/>
    <n v="3045557"/>
    <m/>
    <n v="3045557"/>
    <s v="EB"/>
    <m/>
    <m/>
    <n v="0"/>
    <n v="0"/>
    <m/>
    <m/>
    <n v="0"/>
    <m/>
    <n v="0"/>
    <m/>
    <m/>
    <n v="0"/>
    <m/>
    <m/>
    <m/>
    <m/>
    <n v="0"/>
    <n v="0"/>
    <s v="link"/>
    <n v="44712.673946759256"/>
    <n v="1"/>
    <n v="3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6464"/>
    <n v="3"/>
    <s v="Dos"/>
    <n v="12"/>
    <n v="1142084.1599999999"/>
    <m/>
  </r>
  <r>
    <x v="69"/>
    <x v="7"/>
    <s v="C130"/>
    <x v="57"/>
    <s v="JL. P. SUDIRMAN RT 01 RW 03 DS. PULOREJO TEMBELANG"/>
    <s v="JOMBANG"/>
    <s v="Tidak"/>
    <n v="44719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58680555556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69"/>
    <x v="7"/>
    <s v="C130"/>
    <x v="57"/>
    <s v="JL. P. SUDIRMAN RT 01 RW 03 DS. PULOREJO TEMBELANG"/>
    <s v="JOMBANG"/>
    <s v="Tidak"/>
    <n v="44719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58680555556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69"/>
    <x v="7"/>
    <s v="C130"/>
    <x v="57"/>
    <s v="JL. P. SUDIRMAN RT 01 RW 03 DS. PULOREJO TEMBELANG"/>
    <s v="JOMBANG"/>
    <s v="Tidak"/>
    <n v="44719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58680555556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4"/>
    <s v="Pcs"/>
    <n v="1"/>
    <n v="137581"/>
    <m/>
  </r>
  <r>
    <x v="70"/>
    <x v="7"/>
    <s v="C254"/>
    <x v="58"/>
    <s v="JL.RAYA BABAT PLOSO NO.4 PLOSO "/>
    <s v="JOMBANG"/>
    <s v="Tidak"/>
    <n v="44719"/>
    <s v="EDY KUSMAMANG"/>
    <n v="0"/>
    <n v="0"/>
    <n v="0"/>
    <n v="206370"/>
    <m/>
    <n v="206370"/>
    <s v="EB"/>
    <m/>
    <m/>
    <n v="0"/>
    <n v="0"/>
    <m/>
    <m/>
    <n v="0"/>
    <m/>
    <n v="0"/>
    <m/>
    <m/>
    <n v="0"/>
    <m/>
    <m/>
    <m/>
    <m/>
    <n v="0"/>
    <n v="0"/>
    <s v="link"/>
    <n v="44705.660983796297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70"/>
    <x v="7"/>
    <s v="C254"/>
    <x v="58"/>
    <s v="JL.RAYA BABAT PLOSO NO.4 PLOSO "/>
    <s v="JOMBANG"/>
    <s v="Tidak"/>
    <n v="44719"/>
    <s v="EDY KUSMAMANG"/>
    <n v="0"/>
    <n v="0"/>
    <n v="0"/>
    <n v="206370"/>
    <m/>
    <n v="206370"/>
    <s v="EB"/>
    <m/>
    <m/>
    <n v="0"/>
    <n v="0"/>
    <m/>
    <m/>
    <n v="0"/>
    <m/>
    <n v="0"/>
    <m/>
    <m/>
    <n v="0"/>
    <m/>
    <m/>
    <m/>
    <m/>
    <n v="0"/>
    <n v="0"/>
    <s v="link"/>
    <n v="44705.660983796297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70"/>
    <x v="7"/>
    <s v="C254"/>
    <x v="58"/>
    <s v="JL.RAYA BABAT PLOSO NO.4 PLOSO "/>
    <s v="JOMBANG"/>
    <s v="Tidak"/>
    <n v="44719"/>
    <s v="EDY KUSMAMANG"/>
    <n v="0"/>
    <n v="0"/>
    <n v="0"/>
    <n v="206370"/>
    <m/>
    <n v="206370"/>
    <s v="EB"/>
    <m/>
    <m/>
    <n v="0"/>
    <n v="0"/>
    <m/>
    <m/>
    <n v="0"/>
    <m/>
    <n v="0"/>
    <m/>
    <m/>
    <n v="0"/>
    <m/>
    <m/>
    <m/>
    <m/>
    <n v="0"/>
    <n v="0"/>
    <s v="link"/>
    <n v="44705.660983796297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2"/>
    <s v="Pcs"/>
    <n v="1"/>
    <n v="68790.5"/>
    <m/>
  </r>
  <r>
    <x v="71"/>
    <x v="7"/>
    <s v="C128"/>
    <x v="59"/>
    <s v="BEDAH LAWAK DPN BRI SENTUL  TEMBELANG"/>
    <s v="JOMBANG"/>
    <s v="Tidak"/>
    <n v="44719"/>
    <s v="EDY KUSMAMANG"/>
    <n v="0"/>
    <n v="0"/>
    <n v="0"/>
    <n v="515928"/>
    <m/>
    <n v="515928"/>
    <s v="EB"/>
    <m/>
    <m/>
    <n v="0"/>
    <n v="0"/>
    <m/>
    <m/>
    <n v="0"/>
    <m/>
    <n v="0"/>
    <m/>
    <m/>
    <n v="0"/>
    <m/>
    <m/>
    <m/>
    <m/>
    <n v="0"/>
    <n v="0"/>
    <s v="link"/>
    <n v="44705.661504629628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5"/>
    <s v="Pcs"/>
    <n v="1"/>
    <n v="171976.25"/>
    <m/>
  </r>
  <r>
    <x v="71"/>
    <x v="7"/>
    <s v="C128"/>
    <x v="59"/>
    <s v="BEDAH LAWAK DPN BRI SENTUL  TEMBELANG"/>
    <s v="JOMBANG"/>
    <s v="Tidak"/>
    <n v="44719"/>
    <s v="EDY KUSMAMANG"/>
    <n v="0"/>
    <n v="0"/>
    <n v="0"/>
    <n v="515928"/>
    <m/>
    <n v="515928"/>
    <s v="EB"/>
    <m/>
    <m/>
    <n v="0"/>
    <n v="0"/>
    <m/>
    <m/>
    <n v="0"/>
    <m/>
    <n v="0"/>
    <m/>
    <m/>
    <n v="0"/>
    <m/>
    <m/>
    <m/>
    <m/>
    <n v="0"/>
    <n v="0"/>
    <s v="link"/>
    <n v="44705.661504629628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5"/>
    <s v="Pcs"/>
    <n v="1"/>
    <n v="171976.25"/>
    <m/>
  </r>
  <r>
    <x v="71"/>
    <x v="7"/>
    <s v="C128"/>
    <x v="59"/>
    <s v="BEDAH LAWAK DPN BRI SENTUL  TEMBELANG"/>
    <s v="JOMBANG"/>
    <s v="Tidak"/>
    <n v="44719"/>
    <s v="EDY KUSMAMANG"/>
    <n v="0"/>
    <n v="0"/>
    <n v="0"/>
    <n v="515928"/>
    <m/>
    <n v="515928"/>
    <s v="EB"/>
    <m/>
    <m/>
    <n v="0"/>
    <n v="0"/>
    <m/>
    <m/>
    <n v="0"/>
    <m/>
    <n v="0"/>
    <m/>
    <m/>
    <n v="0"/>
    <m/>
    <m/>
    <m/>
    <m/>
    <n v="0"/>
    <n v="0"/>
    <s v="link"/>
    <n v="44705.661504629628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5"/>
    <s v="Pcs"/>
    <n v="1"/>
    <n v="171976.25"/>
    <m/>
  </r>
  <r>
    <x v="72"/>
    <x v="7"/>
    <s v="C264"/>
    <x v="60"/>
    <s v="JL.RAYA NGABAR RT.01/01 JETIS"/>
    <s v="MOJOKERTO"/>
    <s v="Tidak"/>
    <n v="44719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62905092591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72"/>
    <x v="7"/>
    <s v="C264"/>
    <x v="60"/>
    <s v="JL.RAYA NGABAR RT.01/01 JETIS"/>
    <s v="MOJOKERTO"/>
    <s v="Tidak"/>
    <n v="44719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62905092591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72"/>
    <x v="7"/>
    <s v="C264"/>
    <x v="60"/>
    <s v="JL.RAYA NGABAR RT.01/01 JETIS"/>
    <s v="MOJOKERTO"/>
    <s v="Tidak"/>
    <n v="44719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62905092591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4"/>
    <s v="Pcs"/>
    <n v="1"/>
    <n v="137581"/>
    <m/>
  </r>
  <r>
    <x v="73"/>
    <x v="7"/>
    <s v="C075"/>
    <x v="61"/>
    <s v="PARENGAN JETIS"/>
    <s v="MOJOKERTO"/>
    <s v="Tidak"/>
    <n v="44719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link"/>
    <n v="44705.663240740738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74"/>
    <x v="7"/>
    <s v="C063"/>
    <x v="16"/>
    <s v="RSUD KOTA  SURODINAWAN"/>
    <s v="MOJOKERTO"/>
    <s v="Tidak"/>
    <n v="44719"/>
    <s v="EDY KUSMAMANG"/>
    <n v="0"/>
    <n v="0"/>
    <n v="0"/>
    <n v="0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05.663622685184"/>
    <n v="1"/>
    <n v="1"/>
    <m/>
    <n v="0"/>
    <s v="LV003"/>
    <s v="GD"/>
    <s v="LIVELY XL6"/>
    <x v="0"/>
    <n v="485580"/>
    <n v="72837"/>
    <n v="15"/>
    <n v="0"/>
    <n v="15"/>
    <n v="72837"/>
    <n v="0"/>
    <n v="0"/>
    <n v="0"/>
    <n v="0"/>
    <n v="0"/>
    <n v="0"/>
    <n v="0"/>
    <n v="72837"/>
    <n v="346464"/>
    <n v="1"/>
    <s v="Dos"/>
    <n v="12"/>
    <n v="412743"/>
    <m/>
  </r>
  <r>
    <x v="75"/>
    <x v="7"/>
    <s v="C170"/>
    <x v="62"/>
    <s v="JL.KH ISMAIL KEDUNGMALING BRANGKAL"/>
    <s v="MOJOKERTO"/>
    <s v="Tidak"/>
    <n v="44719"/>
    <s v="EDY KUSMAMANG"/>
    <n v="0"/>
    <n v="0"/>
    <n v="0"/>
    <n v="309558"/>
    <m/>
    <n v="309558"/>
    <s v="EB"/>
    <m/>
    <m/>
    <n v="0"/>
    <n v="0"/>
    <m/>
    <m/>
    <n v="0"/>
    <m/>
    <n v="0"/>
    <m/>
    <m/>
    <n v="0"/>
    <m/>
    <m/>
    <m/>
    <m/>
    <n v="0"/>
    <n v="0"/>
    <s v="link"/>
    <n v="44705.664293981485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75"/>
    <x v="7"/>
    <s v="C170"/>
    <x v="62"/>
    <s v="JL.KH ISMAIL KEDUNGMALING BRANGKAL"/>
    <s v="MOJOKERTO"/>
    <s v="Tidak"/>
    <n v="44719"/>
    <s v="EDY KUSMAMANG"/>
    <n v="0"/>
    <n v="0"/>
    <n v="0"/>
    <n v="309558"/>
    <m/>
    <n v="309558"/>
    <s v="EB"/>
    <m/>
    <m/>
    <n v="0"/>
    <n v="0"/>
    <m/>
    <m/>
    <n v="0"/>
    <m/>
    <n v="0"/>
    <m/>
    <m/>
    <n v="0"/>
    <m/>
    <m/>
    <m/>
    <m/>
    <n v="0"/>
    <n v="0"/>
    <s v="link"/>
    <n v="44705.664293981485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75"/>
    <x v="7"/>
    <s v="C170"/>
    <x v="62"/>
    <s v="JL.KH ISMAIL KEDUNGMALING BRANGKAL"/>
    <s v="MOJOKERTO"/>
    <s v="Tidak"/>
    <n v="44719"/>
    <s v="EDY KUSMAMANG"/>
    <n v="0"/>
    <n v="0"/>
    <n v="0"/>
    <n v="309558"/>
    <m/>
    <n v="309558"/>
    <s v="EB"/>
    <m/>
    <m/>
    <n v="0"/>
    <n v="0"/>
    <m/>
    <m/>
    <n v="0"/>
    <m/>
    <n v="0"/>
    <m/>
    <m/>
    <n v="0"/>
    <m/>
    <m/>
    <m/>
    <m/>
    <n v="0"/>
    <n v="0"/>
    <s v="link"/>
    <n v="44705.664293981485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3"/>
    <s v="Pcs"/>
    <n v="1"/>
    <n v="103185.75"/>
    <m/>
  </r>
  <r>
    <x v="76"/>
    <x v="7"/>
    <s v="C224"/>
    <x v="32"/>
    <s v="JL.JAYANEGARA NO.13  "/>
    <s v="JOMBANG"/>
    <s v="Tidak"/>
    <n v="44719"/>
    <s v="INDRA"/>
    <n v="0"/>
    <n v="0"/>
    <n v="0"/>
    <n v="418088"/>
    <m/>
    <n v="418088"/>
    <s v="ID"/>
    <m/>
    <m/>
    <n v="0"/>
    <n v="0"/>
    <m/>
    <m/>
    <n v="0"/>
    <m/>
    <n v="0"/>
    <m/>
    <m/>
    <n v="0"/>
    <m/>
    <m/>
    <m/>
    <m/>
    <n v="0"/>
    <n v="0"/>
    <s v="link"/>
    <n v="44705.66479166667"/>
    <n v="1"/>
    <n v="1"/>
    <m/>
    <n v="0"/>
    <s v="MBR001"/>
    <s v="GD"/>
    <s v="MOM BABY PANTS S36+4 REGULAR"/>
    <x v="1"/>
    <n v="357642"/>
    <n v="85834.08"/>
    <n v="24"/>
    <n v="0"/>
    <n v="20"/>
    <n v="71528.399999999994"/>
    <n v="5"/>
    <n v="14305.68"/>
    <n v="0"/>
    <n v="0"/>
    <n v="0"/>
    <n v="0"/>
    <n v="0"/>
    <n v="85834.08"/>
    <n v="257502"/>
    <n v="1"/>
    <s v="Dos"/>
    <n v="6"/>
    <n v="271807.92"/>
    <m/>
  </r>
  <r>
    <x v="76"/>
    <x v="7"/>
    <s v="C224"/>
    <x v="32"/>
    <s v="JL.JAYANEGARA NO.13  "/>
    <s v="JOMBANG"/>
    <s v="Tidak"/>
    <n v="44719"/>
    <s v="INDRA"/>
    <n v="0"/>
    <n v="0"/>
    <n v="0"/>
    <n v="418088"/>
    <m/>
    <n v="418088"/>
    <s v="ID"/>
    <m/>
    <m/>
    <n v="0"/>
    <n v="0"/>
    <m/>
    <m/>
    <n v="0"/>
    <m/>
    <n v="0"/>
    <m/>
    <m/>
    <n v="0"/>
    <m/>
    <m/>
    <m/>
    <m/>
    <n v="0"/>
    <n v="0"/>
    <s v="link"/>
    <n v="44705.66479166667"/>
    <n v="1"/>
    <n v="2"/>
    <m/>
    <n v="0"/>
    <s v="MBR004"/>
    <s v="GD"/>
    <s v="MOM BABY PANTS XL26+4 (REGULAR)"/>
    <x v="1"/>
    <n v="64158"/>
    <n v="15397.92"/>
    <n v="24"/>
    <n v="0"/>
    <n v="20"/>
    <n v="12831.6"/>
    <n v="5"/>
    <n v="2566.3200000000002"/>
    <n v="0"/>
    <n v="0"/>
    <n v="0"/>
    <n v="0"/>
    <n v="0"/>
    <n v="15397.92"/>
    <n v="46194"/>
    <n v="3"/>
    <s v="Pcs"/>
    <n v="1"/>
    <n v="146280.24"/>
    <m/>
  </r>
  <r>
    <x v="77"/>
    <x v="7"/>
    <s v="C036"/>
    <x v="63"/>
    <s v="JL.RAYA BARENG-NGORO"/>
    <s v="JOMBANG"/>
    <s v="Tidak"/>
    <n v="44719"/>
    <s v="INDRA"/>
    <n v="0"/>
    <n v="0"/>
    <n v="0"/>
    <n v="901470"/>
    <m/>
    <n v="901470"/>
    <s v="ID"/>
    <m/>
    <m/>
    <n v="0"/>
    <n v="0"/>
    <m/>
    <m/>
    <n v="0"/>
    <m/>
    <n v="0"/>
    <m/>
    <m/>
    <n v="0"/>
    <m/>
    <m/>
    <m/>
    <m/>
    <n v="0"/>
    <n v="0"/>
    <s v="link"/>
    <n v="44705.665405092594"/>
    <n v="1"/>
    <n v="1"/>
    <m/>
    <n v="0"/>
    <s v="PK030"/>
    <s v="GD"/>
    <s v="POKANA PANTS M32 (REGULER)"/>
    <x v="3"/>
    <n v="409590"/>
    <n v="98301.6"/>
    <n v="24"/>
    <n v="0"/>
    <n v="20"/>
    <n v="81918"/>
    <n v="5"/>
    <n v="16383.6"/>
    <n v="0"/>
    <n v="0"/>
    <n v="0"/>
    <n v="0"/>
    <n v="0"/>
    <n v="98301.6"/>
    <n v="260400"/>
    <n v="1"/>
    <s v="Dos"/>
    <n v="6"/>
    <n v="311288.40000000002"/>
    <m/>
  </r>
  <r>
    <x v="77"/>
    <x v="7"/>
    <s v="C036"/>
    <x v="63"/>
    <s v="JL.RAYA BARENG-NGORO"/>
    <s v="JOMBANG"/>
    <s v="Tidak"/>
    <n v="44719"/>
    <s v="INDRA"/>
    <n v="0"/>
    <n v="0"/>
    <n v="0"/>
    <n v="901470"/>
    <m/>
    <n v="901470"/>
    <s v="ID"/>
    <m/>
    <m/>
    <n v="0"/>
    <n v="0"/>
    <m/>
    <m/>
    <n v="0"/>
    <m/>
    <n v="0"/>
    <m/>
    <m/>
    <n v="0"/>
    <m/>
    <m/>
    <m/>
    <m/>
    <n v="0"/>
    <n v="0"/>
    <s v="link"/>
    <n v="44705.665405092594"/>
    <n v="1"/>
    <n v="2"/>
    <m/>
    <n v="0"/>
    <s v="MBR002"/>
    <s v="GD"/>
    <s v="MOM BABY PANTS M34+4 (REGULER)"/>
    <x v="1"/>
    <n v="391608"/>
    <n v="93985.919999999998"/>
    <n v="24"/>
    <n v="0"/>
    <n v="20"/>
    <n v="78321.600000000006"/>
    <n v="5"/>
    <n v="15664.32"/>
    <n v="0"/>
    <n v="0"/>
    <n v="0"/>
    <n v="0"/>
    <n v="0"/>
    <n v="93985.919999999998"/>
    <n v="281958"/>
    <n v="1"/>
    <s v="Dos"/>
    <n v="6"/>
    <n v="297622.08"/>
    <m/>
  </r>
  <r>
    <x v="77"/>
    <x v="7"/>
    <s v="C036"/>
    <x v="63"/>
    <s v="JL.RAYA BARENG-NGORO"/>
    <s v="JOMBANG"/>
    <s v="Tidak"/>
    <n v="44719"/>
    <s v="INDRA"/>
    <n v="0"/>
    <n v="0"/>
    <n v="0"/>
    <n v="901470"/>
    <m/>
    <n v="901470"/>
    <s v="ID"/>
    <m/>
    <m/>
    <n v="0"/>
    <n v="0"/>
    <m/>
    <m/>
    <n v="0"/>
    <m/>
    <n v="0"/>
    <m/>
    <m/>
    <n v="0"/>
    <m/>
    <m/>
    <m/>
    <m/>
    <n v="0"/>
    <n v="0"/>
    <s v="link"/>
    <n v="44705.665405092594"/>
    <n v="1"/>
    <n v="3"/>
    <m/>
    <n v="0"/>
    <s v="MBR004"/>
    <s v="GD"/>
    <s v="MOM BABY PANTS XL26+4 (REGULAR)"/>
    <x v="1"/>
    <n v="384948"/>
    <n v="92387.520000000004"/>
    <n v="24"/>
    <n v="0"/>
    <n v="20"/>
    <n v="76989.600000000006"/>
    <n v="5"/>
    <n v="15397.92"/>
    <n v="0"/>
    <n v="0"/>
    <n v="0"/>
    <n v="0"/>
    <n v="0"/>
    <n v="92387.520000000004"/>
    <n v="277164"/>
    <n v="1"/>
    <s v="Dos"/>
    <n v="6"/>
    <n v="292560.48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1"/>
    <m/>
    <n v="0"/>
    <s v="MBR002"/>
    <s v="GD"/>
    <s v="MOM BABY PANTS M34+4 (REGULER)"/>
    <x v="1"/>
    <n v="391608"/>
    <n v="111575.38"/>
    <n v="28.49"/>
    <n v="0"/>
    <n v="20"/>
    <n v="78321.600000000006"/>
    <n v="5"/>
    <n v="15664.32"/>
    <n v="3"/>
    <n v="8928.6623999999993"/>
    <n v="0"/>
    <n v="0"/>
    <n v="0"/>
    <n v="111575.38"/>
    <n v="281958"/>
    <n v="25"/>
    <s v="Dos"/>
    <n v="6"/>
    <n v="7000815.5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2"/>
    <m/>
    <n v="0"/>
    <s v="MBR003"/>
    <s v="GD"/>
    <s v="MOM BABY PANTS L30+4 (REGULER)"/>
    <x v="1"/>
    <n v="390942"/>
    <n v="111385.63"/>
    <n v="28.49"/>
    <n v="0"/>
    <n v="20"/>
    <n v="78188.399999999994"/>
    <n v="5"/>
    <n v="15637.68"/>
    <n v="3"/>
    <n v="8913.4776000000002"/>
    <n v="0"/>
    <n v="0"/>
    <n v="0"/>
    <n v="111385.63"/>
    <n v="281478"/>
    <n v="20"/>
    <s v="Dos"/>
    <n v="6"/>
    <n v="5591127.4000000004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3"/>
    <m/>
    <n v="0"/>
    <s v="MBR004"/>
    <s v="GD"/>
    <s v="MOM BABY PANTS XL26+4 (REGULAR)"/>
    <x v="1"/>
    <n v="384948"/>
    <n v="109677.84"/>
    <n v="28.49"/>
    <n v="0"/>
    <n v="20"/>
    <n v="76989.600000000006"/>
    <n v="5"/>
    <n v="15397.92"/>
    <n v="3"/>
    <n v="8776.8143999999993"/>
    <n v="0"/>
    <n v="0"/>
    <n v="0"/>
    <n v="109677.84"/>
    <n v="277164"/>
    <n v="25"/>
    <s v="Dos"/>
    <n v="6"/>
    <n v="6881754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4"/>
    <m/>
    <n v="0"/>
    <s v="MBR008"/>
    <s v="GD"/>
    <s v="MOM BABY PANTS S58 (REGULER)"/>
    <x v="1"/>
    <n v="374736"/>
    <n v="106768.28"/>
    <n v="28.49"/>
    <n v="0"/>
    <n v="20"/>
    <n v="74947.199999999997"/>
    <n v="5"/>
    <n v="14989.44"/>
    <n v="3"/>
    <n v="8543.9807999999994"/>
    <n v="0"/>
    <n v="0"/>
    <n v="0"/>
    <n v="106768.28"/>
    <n v="269812"/>
    <n v="10"/>
    <s v="Dos"/>
    <n v="4"/>
    <n v="2679677.2000000002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5"/>
    <m/>
    <n v="0"/>
    <s v="MBR005"/>
    <s v="GD"/>
    <s v="MOM BABY PANTS M54+6 (REGULER)"/>
    <x v="1"/>
    <n v="404484"/>
    <n v="115243.97"/>
    <n v="28.49"/>
    <n v="0"/>
    <n v="20"/>
    <n v="80896.800000000003"/>
    <n v="5"/>
    <n v="16179.36"/>
    <n v="3"/>
    <n v="9222.2351999999992"/>
    <n v="0"/>
    <n v="0"/>
    <n v="0"/>
    <n v="115243.97"/>
    <n v="291228"/>
    <n v="35"/>
    <s v="Dos"/>
    <n v="4"/>
    <n v="10123401.050000001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6"/>
    <m/>
    <n v="0"/>
    <s v="MBR006"/>
    <s v="GD"/>
    <s v="MOM BABY PANTS L46+6 (REGULER)"/>
    <x v="1"/>
    <n v="379176"/>
    <n v="108033.31"/>
    <n v="28.49"/>
    <n v="0"/>
    <n v="20"/>
    <n v="75835.199999999997"/>
    <n v="5"/>
    <n v="15167.04"/>
    <n v="3"/>
    <n v="8645.2127999999993"/>
    <n v="0"/>
    <n v="0"/>
    <n v="0"/>
    <n v="108033.31"/>
    <n v="273008"/>
    <n v="35"/>
    <s v="Dos"/>
    <n v="4"/>
    <n v="9489994.1500000004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7"/>
    <m/>
    <n v="0"/>
    <s v="MBR007"/>
    <s v="GD"/>
    <s v="MOM BABY PANTS XL40+6 (REGULAR)"/>
    <x v="1"/>
    <n v="386280"/>
    <n v="110057.35"/>
    <n v="28.49"/>
    <n v="0"/>
    <n v="20"/>
    <n v="77256"/>
    <n v="5"/>
    <n v="15451.2"/>
    <n v="3"/>
    <n v="8807.1839999999993"/>
    <n v="0"/>
    <n v="0"/>
    <n v="0"/>
    <n v="110057.35"/>
    <n v="278120"/>
    <n v="25"/>
    <s v="Dos"/>
    <n v="4"/>
    <n v="6905566.25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8"/>
    <m/>
    <n v="0"/>
    <s v="PK040"/>
    <s v="GD"/>
    <s v="POKANA PANTS M20 (REGULER)"/>
    <x v="3"/>
    <n v="261072"/>
    <n v="68609.72"/>
    <n v="26.28"/>
    <n v="0"/>
    <n v="20"/>
    <n v="52214.400000000001"/>
    <n v="5"/>
    <n v="10442.879999999999"/>
    <n v="0"/>
    <n v="0"/>
    <n v="0"/>
    <n v="0"/>
    <n v="0"/>
    <n v="68609.72"/>
    <n v="177480"/>
    <n v="3"/>
    <s v="Dos"/>
    <n v="6"/>
    <n v="577386.84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9"/>
    <m/>
    <n v="0"/>
    <s v="PK033"/>
    <s v="GD"/>
    <s v="POKANA PANTS L20 (REGULER)"/>
    <x v="3"/>
    <n v="283716"/>
    <n v="74560.56"/>
    <n v="26.28"/>
    <n v="0"/>
    <n v="20"/>
    <n v="56743.199999999997"/>
    <n v="5"/>
    <n v="11348.64"/>
    <n v="0"/>
    <n v="0"/>
    <n v="0"/>
    <n v="0"/>
    <n v="0"/>
    <n v="74560.56"/>
    <n v="194700"/>
    <n v="3"/>
    <s v="Dos"/>
    <n v="6"/>
    <n v="627466.31999999995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10"/>
    <m/>
    <n v="0"/>
    <s v="PK029"/>
    <s v="GD"/>
    <s v="POKANA PANTS XL20 (REGULER)"/>
    <x v="3"/>
    <n v="325008"/>
    <n v="85412.1"/>
    <n v="26.28"/>
    <n v="0"/>
    <n v="20"/>
    <n v="65001.599999999999"/>
    <n v="5"/>
    <n v="13000.32"/>
    <n v="0"/>
    <n v="0"/>
    <n v="0"/>
    <n v="0"/>
    <n v="0"/>
    <n v="85412.1"/>
    <n v="222600"/>
    <n v="3"/>
    <s v="Dos"/>
    <n v="6"/>
    <n v="718787.7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11"/>
    <m/>
    <n v="0"/>
    <s v="PK034"/>
    <s v="GD"/>
    <s v="POKANA PANTS XXL18 (REGULER)"/>
    <x v="3"/>
    <n v="341658"/>
    <n v="89787.72"/>
    <n v="26.28"/>
    <n v="0"/>
    <n v="20"/>
    <n v="68331.600000000006"/>
    <n v="5"/>
    <n v="13666.32"/>
    <n v="0"/>
    <n v="0"/>
    <n v="0"/>
    <n v="0"/>
    <n v="0"/>
    <n v="89787.72"/>
    <n v="232200"/>
    <n v="4"/>
    <s v="Dos"/>
    <n v="6"/>
    <n v="1007481.12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12"/>
    <m/>
    <n v="0"/>
    <s v="PK032"/>
    <s v="GD"/>
    <s v="POKANA PANTS M58 (REGULER)"/>
    <x v="3"/>
    <n v="484404"/>
    <n v="127301.37"/>
    <n v="26.28"/>
    <n v="0"/>
    <n v="20"/>
    <n v="96880.8"/>
    <n v="5"/>
    <n v="19376.16"/>
    <n v="0"/>
    <n v="0"/>
    <n v="0"/>
    <n v="0"/>
    <n v="0"/>
    <n v="127301.37"/>
    <n v="326972"/>
    <n v="3"/>
    <s v="Dos"/>
    <n v="4"/>
    <n v="1071307.8899999999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13"/>
    <m/>
    <n v="0"/>
    <s v="PK035"/>
    <s v="GD"/>
    <s v="POKANA PANTS L48 (REGULER)"/>
    <x v="3"/>
    <n v="435120"/>
    <n v="114349.54"/>
    <n v="26.28"/>
    <n v="0"/>
    <n v="20"/>
    <n v="87024"/>
    <n v="5"/>
    <n v="17404.8"/>
    <n v="0"/>
    <n v="0"/>
    <n v="0"/>
    <n v="0"/>
    <n v="0"/>
    <n v="114349.54"/>
    <n v="293708"/>
    <n v="5"/>
    <s v="Dos"/>
    <n v="4"/>
    <n v="1603852.3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14"/>
    <m/>
    <n v="0"/>
    <s v="PK036"/>
    <s v="GD"/>
    <s v="POKANA PANTS XL42 (REGULER)"/>
    <x v="3"/>
    <n v="436896"/>
    <n v="114816.27"/>
    <n v="26.28"/>
    <n v="0"/>
    <n v="20"/>
    <n v="87379.199999999997"/>
    <n v="5"/>
    <n v="17475.84"/>
    <n v="0"/>
    <n v="0"/>
    <n v="0"/>
    <n v="0"/>
    <n v="0"/>
    <n v="114816.27"/>
    <n v="294904"/>
    <n v="5"/>
    <s v="Dos"/>
    <n v="4"/>
    <n v="1610398.65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15"/>
    <m/>
    <n v="0"/>
    <s v="PO032"/>
    <s v="GD"/>
    <s v="POKANA PANTS XXL36 (REGULER)"/>
    <x v="3"/>
    <n v="436896"/>
    <n v="114816.27"/>
    <n v="26.28"/>
    <n v="0"/>
    <n v="20"/>
    <n v="87379.199999999997"/>
    <n v="5"/>
    <n v="17475.84"/>
    <n v="0"/>
    <n v="0"/>
    <n v="0"/>
    <n v="0"/>
    <n v="0"/>
    <n v="114816.27"/>
    <n v="278200"/>
    <n v="10"/>
    <s v="Dos"/>
    <n v="4"/>
    <n v="3220797.3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16"/>
    <m/>
    <n v="0"/>
    <s v="PK030"/>
    <s v="GD"/>
    <s v="POKANA PANTS M32 (REGULER)"/>
    <x v="3"/>
    <n v="409590"/>
    <n v="107640.25"/>
    <n v="26.28"/>
    <n v="0"/>
    <n v="20"/>
    <n v="81918"/>
    <n v="5"/>
    <n v="16383.6"/>
    <n v="0"/>
    <n v="0"/>
    <n v="0"/>
    <n v="0"/>
    <n v="0"/>
    <n v="107640.25"/>
    <n v="260400"/>
    <n v="3"/>
    <s v="Dos"/>
    <n v="6"/>
    <n v="905849.25"/>
    <m/>
  </r>
  <r>
    <x v="78"/>
    <x v="8"/>
    <s v="C019"/>
    <x v="64"/>
    <s v="JL.RAYA PETERONGAN"/>
    <s v="JOMBANG"/>
    <s v="Tidak"/>
    <n v="44721"/>
    <s v="INDRA"/>
    <n v="0"/>
    <n v="0"/>
    <n v="0"/>
    <n v="61424761"/>
    <m/>
    <n v="61424761"/>
    <s v="ID"/>
    <m/>
    <m/>
    <n v="0"/>
    <n v="0"/>
    <m/>
    <m/>
    <n v="0"/>
    <m/>
    <n v="0"/>
    <m/>
    <m/>
    <n v="0"/>
    <m/>
    <m/>
    <m/>
    <m/>
    <n v="0"/>
    <n v="0"/>
    <s v="link"/>
    <n v="44707.34746527778"/>
    <n v="1"/>
    <n v="17"/>
    <m/>
    <n v="0"/>
    <s v="PK042"/>
    <s v="GD"/>
    <s v="POKANA PANTS XL24 (REGULER)"/>
    <x v="3"/>
    <n v="382284"/>
    <n v="100464.24"/>
    <n v="26.28"/>
    <n v="0"/>
    <n v="20"/>
    <n v="76456.800000000003"/>
    <n v="5"/>
    <n v="15291.36"/>
    <n v="0"/>
    <n v="0"/>
    <n v="0"/>
    <n v="0"/>
    <n v="0"/>
    <n v="100464.24"/>
    <n v="247800"/>
    <n v="5"/>
    <s v="Dos"/>
    <n v="6"/>
    <n v="1409098.8"/>
    <m/>
  </r>
  <r>
    <x v="79"/>
    <x v="9"/>
    <s v="C031"/>
    <x v="0"/>
    <s v="JL.BRAWIJAYA"/>
    <s v="MOJOKERTO"/>
    <s v="Tidak"/>
    <n v="44708"/>
    <s v="EDY KUSMAMANG"/>
    <n v="0"/>
    <n v="0"/>
    <n v="0"/>
    <n v="14923234"/>
    <m/>
    <n v="14923234"/>
    <s v="EB"/>
    <m/>
    <m/>
    <n v="0"/>
    <n v="0"/>
    <m/>
    <m/>
    <n v="0"/>
    <m/>
    <n v="0"/>
    <m/>
    <m/>
    <n v="0"/>
    <m/>
    <m/>
    <m/>
    <m/>
    <n v="0"/>
    <n v="0"/>
    <s v="asp"/>
    <n v="44708.618969907409"/>
    <n v="1"/>
    <n v="1"/>
    <m/>
    <n v="0"/>
    <s v="LV001"/>
    <s v="GD"/>
    <s v="LIVELY L7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20"/>
    <s v="Dos"/>
    <n v="12"/>
    <n v="7461616.5999999996"/>
    <m/>
  </r>
  <r>
    <x v="79"/>
    <x v="9"/>
    <s v="C031"/>
    <x v="0"/>
    <s v="JL.BRAWIJAYA"/>
    <s v="MOJOKERTO"/>
    <s v="Tidak"/>
    <n v="44708"/>
    <s v="EDY KUSMAMANG"/>
    <n v="0"/>
    <n v="0"/>
    <n v="0"/>
    <n v="14923234"/>
    <m/>
    <n v="14923234"/>
    <s v="EB"/>
    <m/>
    <m/>
    <n v="0"/>
    <n v="0"/>
    <m/>
    <m/>
    <n v="0"/>
    <m/>
    <n v="0"/>
    <m/>
    <m/>
    <n v="0"/>
    <m/>
    <m/>
    <m/>
    <m/>
    <n v="0"/>
    <n v="0"/>
    <s v="asp"/>
    <n v="44708.618969907409"/>
    <n v="1"/>
    <n v="2"/>
    <m/>
    <n v="0"/>
    <s v="LV002"/>
    <s v="GD"/>
    <s v="LIVELY M8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20"/>
    <s v="Dos"/>
    <n v="12"/>
    <n v="7461616.5999999996"/>
    <m/>
  </r>
  <r>
    <x v="80"/>
    <x v="9"/>
    <s v="C032"/>
    <x v="2"/>
    <s v="JL.KH USMAN"/>
    <s v="MOJOKERTO"/>
    <s v="Tidak"/>
    <n v="44722"/>
    <s v="JOKO"/>
    <n v="0"/>
    <n v="0"/>
    <n v="0"/>
    <n v="2882140"/>
    <m/>
    <n v="2882140"/>
    <s v="JK"/>
    <m/>
    <m/>
    <n v="0"/>
    <n v="0"/>
    <m/>
    <m/>
    <n v="0"/>
    <m/>
    <n v="0"/>
    <m/>
    <m/>
    <n v="0"/>
    <m/>
    <m/>
    <m/>
    <m/>
    <n v="0"/>
    <n v="0"/>
    <s v="asp"/>
    <n v="44708.622395833336"/>
    <n v="1"/>
    <n v="1"/>
    <m/>
    <n v="0"/>
    <s v="MBR003"/>
    <s v="GD"/>
    <s v="MOM BABY PANTS L30+4 (REGULER)"/>
    <x v="1"/>
    <n v="390942"/>
    <n v="99768.4"/>
    <n v="25.52"/>
    <n v="0"/>
    <n v="20"/>
    <n v="78188.399999999994"/>
    <n v="5"/>
    <n v="15637.68"/>
    <n v="0"/>
    <n v="0"/>
    <n v="0"/>
    <n v="0"/>
    <n v="0"/>
    <n v="99768.4"/>
    <n v="281478"/>
    <n v="3"/>
    <s v="Dos"/>
    <n v="6"/>
    <n v="873520.8"/>
    <m/>
  </r>
  <r>
    <x v="80"/>
    <x v="9"/>
    <s v="C032"/>
    <x v="2"/>
    <s v="JL.KH USMAN"/>
    <s v="MOJOKERTO"/>
    <s v="Tidak"/>
    <n v="44722"/>
    <s v="JOKO"/>
    <n v="0"/>
    <n v="0"/>
    <n v="0"/>
    <n v="2882140"/>
    <m/>
    <n v="2882140"/>
    <s v="JK"/>
    <m/>
    <m/>
    <n v="0"/>
    <n v="0"/>
    <m/>
    <m/>
    <n v="0"/>
    <m/>
    <n v="0"/>
    <m/>
    <m/>
    <n v="0"/>
    <m/>
    <m/>
    <m/>
    <m/>
    <n v="0"/>
    <n v="0"/>
    <s v="asp"/>
    <n v="44708.622395833336"/>
    <n v="1"/>
    <n v="2"/>
    <m/>
    <n v="0"/>
    <s v="MBR006"/>
    <s v="GD"/>
    <s v="MOM BABY PANTS L46+6 (REGULER)"/>
    <x v="1"/>
    <n v="379176"/>
    <n v="96765.72"/>
    <n v="25.52"/>
    <n v="0"/>
    <n v="20"/>
    <n v="75835.199999999997"/>
    <n v="5"/>
    <n v="15167.04"/>
    <n v="0"/>
    <n v="0"/>
    <n v="0"/>
    <n v="0"/>
    <n v="0"/>
    <n v="96765.72"/>
    <n v="273008"/>
    <n v="3"/>
    <s v="Dos"/>
    <n v="4"/>
    <n v="847230.84"/>
    <m/>
  </r>
  <r>
    <x v="80"/>
    <x v="9"/>
    <s v="C032"/>
    <x v="2"/>
    <s v="JL.KH USMAN"/>
    <s v="MOJOKERTO"/>
    <s v="Tidak"/>
    <n v="44722"/>
    <s v="JOKO"/>
    <n v="0"/>
    <n v="0"/>
    <n v="0"/>
    <n v="2882140"/>
    <m/>
    <n v="2882140"/>
    <s v="JK"/>
    <m/>
    <m/>
    <n v="0"/>
    <n v="0"/>
    <m/>
    <m/>
    <n v="0"/>
    <m/>
    <n v="0"/>
    <m/>
    <m/>
    <n v="0"/>
    <m/>
    <m/>
    <m/>
    <m/>
    <n v="0"/>
    <n v="0"/>
    <s v="asp"/>
    <n v="44708.622395833336"/>
    <n v="1"/>
    <n v="3"/>
    <m/>
    <n v="0"/>
    <s v="MBR004"/>
    <s v="GD"/>
    <s v="MOM BABY PANTS XL26+4 (REGULAR)"/>
    <x v="1"/>
    <n v="384948"/>
    <n v="98238.73"/>
    <n v="25.52"/>
    <n v="0"/>
    <n v="20"/>
    <n v="76989.600000000006"/>
    <n v="5"/>
    <n v="15397.92"/>
    <n v="0"/>
    <n v="0"/>
    <n v="0"/>
    <n v="0"/>
    <n v="0"/>
    <n v="98238.73"/>
    <n v="277164"/>
    <n v="3"/>
    <s v="Dos"/>
    <n v="6"/>
    <n v="860127.81"/>
    <m/>
  </r>
  <r>
    <x v="80"/>
    <x v="9"/>
    <s v="C032"/>
    <x v="2"/>
    <s v="JL.KH USMAN"/>
    <s v="MOJOKERTO"/>
    <s v="Tidak"/>
    <n v="44722"/>
    <s v="JOKO"/>
    <n v="0"/>
    <n v="0"/>
    <n v="0"/>
    <n v="2882140"/>
    <m/>
    <n v="2882140"/>
    <s v="JK"/>
    <m/>
    <m/>
    <n v="0"/>
    <n v="0"/>
    <m/>
    <m/>
    <n v="0"/>
    <m/>
    <n v="0"/>
    <m/>
    <m/>
    <n v="0"/>
    <m/>
    <m/>
    <m/>
    <m/>
    <n v="0"/>
    <n v="0"/>
    <s v="asp"/>
    <n v="44708.622395833336"/>
    <n v="1"/>
    <n v="4"/>
    <m/>
    <n v="0"/>
    <s v="MBR005"/>
    <s v="GD"/>
    <s v="MOM BABY PANTS M54+6 (REGULER)"/>
    <x v="1"/>
    <n v="404484"/>
    <n v="103224.32000000001"/>
    <n v="25.52"/>
    <n v="0"/>
    <n v="20"/>
    <n v="80896.800000000003"/>
    <n v="5"/>
    <n v="16179.36"/>
    <n v="0"/>
    <n v="0"/>
    <n v="0"/>
    <n v="0"/>
    <n v="0"/>
    <n v="103224.32000000001"/>
    <n v="291228"/>
    <n v="1"/>
    <s v="Dos"/>
    <n v="4"/>
    <n v="301259.68"/>
    <m/>
  </r>
  <r>
    <x v="81"/>
    <x v="9"/>
    <s v="C137"/>
    <x v="65"/>
    <s v="JL RAYA CANGGU"/>
    <s v="MOJOKERTO"/>
    <s v="Tidak"/>
    <n v="44708"/>
    <s v="JOKO"/>
    <n v="0"/>
    <n v="0"/>
    <n v="0"/>
    <n v="55101370"/>
    <m/>
    <n v="55101370"/>
    <s v="JK"/>
    <m/>
    <m/>
    <n v="0"/>
    <n v="0"/>
    <m/>
    <m/>
    <n v="0"/>
    <m/>
    <n v="0"/>
    <m/>
    <m/>
    <n v="0"/>
    <m/>
    <m/>
    <m/>
    <m/>
    <n v="0"/>
    <n v="0"/>
    <s v="asp"/>
    <n v="44708.623749999999"/>
    <n v="1"/>
    <n v="1"/>
    <m/>
    <n v="0"/>
    <s v="MBR005"/>
    <s v="GD"/>
    <s v="MOM BABY PANTS M54+6 (REGULER)"/>
    <x v="1"/>
    <n v="404484"/>
    <n v="119716.75"/>
    <n v="29.6"/>
    <n v="0"/>
    <n v="20"/>
    <n v="80896.800000000003"/>
    <n v="5"/>
    <n v="16179.36"/>
    <n v="3"/>
    <n v="9222.2351999999992"/>
    <n v="0"/>
    <n v="0"/>
    <n v="0"/>
    <n v="119716.75"/>
    <n v="291228"/>
    <n v="75"/>
    <s v="Dos"/>
    <n v="4"/>
    <n v="21357543.75"/>
    <m/>
  </r>
  <r>
    <x v="81"/>
    <x v="9"/>
    <s v="C137"/>
    <x v="65"/>
    <s v="JL RAYA CANGGU"/>
    <s v="MOJOKERTO"/>
    <s v="Tidak"/>
    <n v="44708"/>
    <s v="JOKO"/>
    <n v="0"/>
    <n v="0"/>
    <n v="0"/>
    <n v="55101370"/>
    <m/>
    <n v="55101370"/>
    <s v="JK"/>
    <m/>
    <m/>
    <n v="0"/>
    <n v="0"/>
    <m/>
    <m/>
    <n v="0"/>
    <m/>
    <n v="0"/>
    <m/>
    <m/>
    <n v="0"/>
    <m/>
    <m/>
    <m/>
    <m/>
    <n v="0"/>
    <n v="0"/>
    <s v="asp"/>
    <n v="44708.623749999999"/>
    <n v="1"/>
    <n v="2"/>
    <m/>
    <n v="0"/>
    <s v="MBR006"/>
    <s v="GD"/>
    <s v="MOM BABY PANTS L46+6 (REGULER)"/>
    <x v="1"/>
    <n v="379176"/>
    <n v="112226.23"/>
    <n v="29.6"/>
    <n v="0"/>
    <n v="20"/>
    <n v="75835.199999999997"/>
    <n v="5"/>
    <n v="15167.04"/>
    <n v="3"/>
    <n v="8645.2127999999993"/>
    <n v="0"/>
    <n v="0"/>
    <n v="0"/>
    <n v="112226.23"/>
    <n v="273008"/>
    <n v="50"/>
    <s v="Dos"/>
    <n v="4"/>
    <n v="13347488.5"/>
    <m/>
  </r>
  <r>
    <x v="81"/>
    <x v="9"/>
    <s v="C137"/>
    <x v="65"/>
    <s v="JL RAYA CANGGU"/>
    <s v="MOJOKERTO"/>
    <s v="Tidak"/>
    <n v="44708"/>
    <s v="JOKO"/>
    <n v="0"/>
    <n v="0"/>
    <n v="0"/>
    <n v="55101370"/>
    <m/>
    <n v="55101370"/>
    <s v="JK"/>
    <m/>
    <m/>
    <n v="0"/>
    <n v="0"/>
    <m/>
    <m/>
    <n v="0"/>
    <m/>
    <n v="0"/>
    <m/>
    <m/>
    <n v="0"/>
    <m/>
    <m/>
    <m/>
    <m/>
    <n v="0"/>
    <n v="0"/>
    <s v="asp"/>
    <n v="44708.623749999999"/>
    <n v="1"/>
    <n v="3"/>
    <m/>
    <n v="0"/>
    <s v="MBR007"/>
    <s v="GD"/>
    <s v="MOM BABY PANTS XL40+6 (REGULAR)"/>
    <x v="1"/>
    <n v="386280"/>
    <n v="114328.83"/>
    <n v="29.6"/>
    <n v="0"/>
    <n v="20"/>
    <n v="77256"/>
    <n v="5"/>
    <n v="15451.2"/>
    <n v="3"/>
    <n v="8807.1839999999993"/>
    <n v="0"/>
    <n v="0"/>
    <n v="0"/>
    <n v="114328.83"/>
    <n v="278120"/>
    <n v="75"/>
    <s v="Dos"/>
    <n v="4"/>
    <n v="20396337.75"/>
    <m/>
  </r>
  <r>
    <x v="82"/>
    <x v="9"/>
    <s v="C250"/>
    <x v="66"/>
    <s v="JL.RAYA DLANGGU"/>
    <s v="MOJOKERTO"/>
    <s v="Tidak"/>
    <n v="44708"/>
    <s v="JOKO"/>
    <n v="0"/>
    <n v="0"/>
    <n v="0"/>
    <n v="56405641"/>
    <m/>
    <n v="56405641"/>
    <s v="JK"/>
    <m/>
    <m/>
    <n v="0"/>
    <n v="0"/>
    <m/>
    <m/>
    <n v="0"/>
    <m/>
    <n v="0"/>
    <m/>
    <m/>
    <n v="0"/>
    <m/>
    <m/>
    <m/>
    <m/>
    <n v="0"/>
    <n v="0"/>
    <s v="asp"/>
    <n v="44708.62672453704"/>
    <n v="1"/>
    <n v="1"/>
    <m/>
    <n v="0"/>
    <s v="MBR003"/>
    <s v="GD"/>
    <s v="MOM BABY PANTS L30+4 (REGULER)"/>
    <x v="1"/>
    <n v="390942"/>
    <n v="115708.67"/>
    <n v="29.6"/>
    <n v="0"/>
    <n v="20"/>
    <n v="78188.399999999994"/>
    <n v="5"/>
    <n v="15637.68"/>
    <n v="3"/>
    <n v="8913.4776000000002"/>
    <n v="0"/>
    <n v="0"/>
    <n v="0"/>
    <n v="115708.67"/>
    <n v="281478"/>
    <n v="30"/>
    <s v="Dos"/>
    <n v="6"/>
    <n v="8256999.9000000004"/>
    <m/>
  </r>
  <r>
    <x v="82"/>
    <x v="9"/>
    <s v="C250"/>
    <x v="66"/>
    <s v="JL.RAYA DLANGGU"/>
    <s v="MOJOKERTO"/>
    <s v="Tidak"/>
    <n v="44708"/>
    <s v="JOKO"/>
    <n v="0"/>
    <n v="0"/>
    <n v="0"/>
    <n v="56405641"/>
    <m/>
    <n v="56405641"/>
    <s v="JK"/>
    <m/>
    <m/>
    <n v="0"/>
    <n v="0"/>
    <m/>
    <m/>
    <n v="0"/>
    <m/>
    <n v="0"/>
    <m/>
    <m/>
    <n v="0"/>
    <m/>
    <m/>
    <m/>
    <m/>
    <n v="0"/>
    <n v="0"/>
    <s v="asp"/>
    <n v="44708.62672453704"/>
    <n v="1"/>
    <n v="2"/>
    <m/>
    <n v="0"/>
    <s v="MBR002"/>
    <s v="GD"/>
    <s v="MOM BABY PANTS M34+4 (REGULER)"/>
    <x v="1"/>
    <n v="391608"/>
    <n v="115905.78"/>
    <n v="29.6"/>
    <n v="0"/>
    <n v="20"/>
    <n v="78321.600000000006"/>
    <n v="5"/>
    <n v="15664.32"/>
    <n v="3"/>
    <n v="8928.6623999999993"/>
    <n v="0"/>
    <n v="0"/>
    <n v="0"/>
    <n v="115905.78"/>
    <n v="281958"/>
    <n v="80"/>
    <s v="Dos"/>
    <n v="6"/>
    <n v="22056177.600000001"/>
    <m/>
  </r>
  <r>
    <x v="82"/>
    <x v="9"/>
    <s v="C250"/>
    <x v="66"/>
    <s v="JL.RAYA DLANGGU"/>
    <s v="MOJOKERTO"/>
    <s v="Tidak"/>
    <n v="44708"/>
    <s v="JOKO"/>
    <n v="0"/>
    <n v="0"/>
    <n v="0"/>
    <n v="56405641"/>
    <m/>
    <n v="56405641"/>
    <s v="JK"/>
    <m/>
    <m/>
    <n v="0"/>
    <n v="0"/>
    <m/>
    <m/>
    <n v="0"/>
    <m/>
    <n v="0"/>
    <m/>
    <m/>
    <n v="0"/>
    <m/>
    <m/>
    <m/>
    <m/>
    <n v="0"/>
    <n v="0"/>
    <s v="asp"/>
    <n v="44708.62672453704"/>
    <n v="1"/>
    <n v="3"/>
    <m/>
    <n v="0"/>
    <s v="MBR001"/>
    <s v="GD"/>
    <s v="MOM BABY PANTS S36+4 REGULAR"/>
    <x v="1"/>
    <n v="357642"/>
    <n v="105852.74"/>
    <n v="29.6"/>
    <n v="0"/>
    <n v="20"/>
    <n v="71528.399999999994"/>
    <n v="5"/>
    <n v="14305.68"/>
    <n v="3"/>
    <n v="8154.2376000000004"/>
    <n v="0"/>
    <n v="0"/>
    <n v="0"/>
    <n v="105852.74"/>
    <n v="257502"/>
    <n v="15"/>
    <s v="Dos"/>
    <n v="6"/>
    <n v="3776838.9"/>
    <m/>
  </r>
  <r>
    <x v="82"/>
    <x v="9"/>
    <s v="C250"/>
    <x v="66"/>
    <s v="JL.RAYA DLANGGU"/>
    <s v="MOJOKERTO"/>
    <s v="Tidak"/>
    <n v="44708"/>
    <s v="JOKO"/>
    <n v="0"/>
    <n v="0"/>
    <n v="0"/>
    <n v="56405641"/>
    <m/>
    <n v="56405641"/>
    <s v="JK"/>
    <m/>
    <m/>
    <n v="0"/>
    <n v="0"/>
    <m/>
    <m/>
    <n v="0"/>
    <m/>
    <n v="0"/>
    <m/>
    <m/>
    <n v="0"/>
    <m/>
    <m/>
    <m/>
    <m/>
    <n v="0"/>
    <n v="0"/>
    <s v="asp"/>
    <n v="44708.62672453704"/>
    <n v="1"/>
    <n v="4"/>
    <m/>
    <n v="0"/>
    <s v="MBR008"/>
    <s v="GD"/>
    <s v="MOM BABY PANTS S58 (REGULER)"/>
    <x v="1"/>
    <n v="374736"/>
    <n v="110912.11"/>
    <n v="29.6"/>
    <n v="0"/>
    <n v="20"/>
    <n v="74947.199999999997"/>
    <n v="5"/>
    <n v="14989.44"/>
    <n v="3"/>
    <n v="8543.9807999999994"/>
    <n v="0"/>
    <n v="0"/>
    <n v="0"/>
    <n v="110912.11"/>
    <n v="269812"/>
    <n v="10"/>
    <s v="Dos"/>
    <n v="4"/>
    <n v="2638238.9"/>
    <m/>
  </r>
  <r>
    <x v="82"/>
    <x v="9"/>
    <s v="C250"/>
    <x v="66"/>
    <s v="JL.RAYA DLANGGU"/>
    <s v="MOJOKERTO"/>
    <s v="Tidak"/>
    <n v="44708"/>
    <s v="JOKO"/>
    <n v="0"/>
    <n v="0"/>
    <n v="0"/>
    <n v="56405641"/>
    <m/>
    <n v="56405641"/>
    <s v="JK"/>
    <m/>
    <m/>
    <n v="0"/>
    <n v="0"/>
    <m/>
    <m/>
    <n v="0"/>
    <m/>
    <n v="0"/>
    <m/>
    <m/>
    <n v="0"/>
    <m/>
    <m/>
    <m/>
    <m/>
    <n v="0"/>
    <n v="0"/>
    <s v="asp"/>
    <n v="44708.62672453704"/>
    <n v="1"/>
    <n v="5"/>
    <m/>
    <n v="0"/>
    <s v="MBR005"/>
    <s v="GD"/>
    <s v="MOM BABY PANTS M54+6 (REGULER)"/>
    <x v="1"/>
    <n v="404484"/>
    <n v="119716.75"/>
    <n v="29.6"/>
    <n v="0"/>
    <n v="20"/>
    <n v="80896.800000000003"/>
    <n v="5"/>
    <n v="16179.36"/>
    <n v="3"/>
    <n v="9222.2351999999992"/>
    <n v="0"/>
    <n v="0"/>
    <n v="0"/>
    <n v="119716.75"/>
    <n v="291228"/>
    <n v="50"/>
    <s v="Dos"/>
    <n v="4"/>
    <n v="14238362.5"/>
    <m/>
  </r>
  <r>
    <x v="82"/>
    <x v="9"/>
    <s v="C250"/>
    <x v="66"/>
    <s v="JL.RAYA DLANGGU"/>
    <s v="MOJOKERTO"/>
    <s v="Tidak"/>
    <n v="44708"/>
    <s v="JOKO"/>
    <n v="0"/>
    <n v="0"/>
    <n v="0"/>
    <n v="56405641"/>
    <m/>
    <n v="56405641"/>
    <s v="JK"/>
    <m/>
    <m/>
    <n v="0"/>
    <n v="0"/>
    <m/>
    <m/>
    <n v="0"/>
    <m/>
    <n v="0"/>
    <m/>
    <m/>
    <n v="0"/>
    <m/>
    <m/>
    <m/>
    <m/>
    <n v="0"/>
    <n v="0"/>
    <s v="asp"/>
    <n v="44708.62672453704"/>
    <n v="1"/>
    <n v="6"/>
    <m/>
    <n v="0"/>
    <s v="MBR007"/>
    <s v="GD"/>
    <s v="MOM BABY PANTS XL40+6 (REGULAR)"/>
    <x v="1"/>
    <n v="386280"/>
    <n v="114328.83"/>
    <n v="29.6"/>
    <n v="0"/>
    <n v="20"/>
    <n v="77256"/>
    <n v="5"/>
    <n v="15451.2"/>
    <n v="3"/>
    <n v="8807.1839999999993"/>
    <n v="0"/>
    <n v="0"/>
    <n v="0"/>
    <n v="114328.83"/>
    <n v="278120"/>
    <n v="20"/>
    <s v="Dos"/>
    <n v="4"/>
    <n v="5439023.4000000004"/>
    <m/>
  </r>
  <r>
    <x v="83"/>
    <x v="10"/>
    <s v="C214"/>
    <x v="67"/>
    <s v="CATAK GAYAM MOJOAGUNG"/>
    <s v="JOMBANG"/>
    <s v="Tidak"/>
    <n v="44723"/>
    <s v="INDRA"/>
    <n v="0"/>
    <n v="0"/>
    <n v="0"/>
    <n v="0"/>
    <m/>
    <n v="941730"/>
    <s v="ID"/>
    <m/>
    <m/>
    <n v="0"/>
    <n v="0"/>
    <m/>
    <m/>
    <n v="0"/>
    <m/>
    <n v="0"/>
    <m/>
    <m/>
    <n v="0"/>
    <m/>
    <m/>
    <m/>
    <m/>
    <n v="0"/>
    <n v="0"/>
    <s v="asp"/>
    <n v="44709.676921296297"/>
    <n v="1"/>
    <n v="1"/>
    <m/>
    <n v="0"/>
    <s v="MBR003"/>
    <s v="GD"/>
    <s v="MOM BABY PANTS L30+4 (REGULER)"/>
    <x v="1"/>
    <n v="390942"/>
    <n v="96797.24"/>
    <n v="24.76"/>
    <n v="0"/>
    <n v="20"/>
    <n v="78188.399999999994"/>
    <n v="5"/>
    <n v="15637.68"/>
    <n v="0"/>
    <n v="0"/>
    <n v="0"/>
    <n v="0"/>
    <n v="0"/>
    <n v="96797.24"/>
    <n v="281478"/>
    <n v="1"/>
    <s v="Dos"/>
    <n v="6"/>
    <n v="294144.76"/>
    <m/>
  </r>
  <r>
    <x v="83"/>
    <x v="10"/>
    <s v="C214"/>
    <x v="67"/>
    <s v="CATAK GAYAM MOJOAGUNG"/>
    <s v="JOMBANG"/>
    <s v="Tidak"/>
    <n v="44723"/>
    <s v="INDRA"/>
    <n v="0"/>
    <n v="0"/>
    <n v="0"/>
    <n v="0"/>
    <m/>
    <n v="941730"/>
    <s v="ID"/>
    <m/>
    <m/>
    <n v="0"/>
    <n v="0"/>
    <m/>
    <m/>
    <n v="0"/>
    <m/>
    <n v="0"/>
    <m/>
    <m/>
    <n v="0"/>
    <m/>
    <m/>
    <m/>
    <m/>
    <n v="0"/>
    <n v="0"/>
    <s v="asp"/>
    <n v="44709.676921296297"/>
    <n v="1"/>
    <n v="2"/>
    <m/>
    <n v="0"/>
    <s v="MBR006"/>
    <s v="GD"/>
    <s v="MOM BABY PANTS L46+6 (REGULER)"/>
    <x v="1"/>
    <n v="379176"/>
    <n v="93883.98"/>
    <n v="24.76"/>
    <n v="0"/>
    <n v="20"/>
    <n v="75835.199999999997"/>
    <n v="5"/>
    <n v="15167.04"/>
    <n v="0"/>
    <n v="0"/>
    <n v="0"/>
    <n v="0"/>
    <n v="0"/>
    <n v="93883.98"/>
    <n v="273008"/>
    <n v="1"/>
    <s v="Dos"/>
    <n v="4"/>
    <n v="285292.02"/>
    <m/>
  </r>
  <r>
    <x v="83"/>
    <x v="10"/>
    <s v="C214"/>
    <x v="67"/>
    <s v="CATAK GAYAM MOJOAGUNG"/>
    <s v="JOMBANG"/>
    <s v="Tidak"/>
    <n v="44723"/>
    <s v="INDRA"/>
    <n v="0"/>
    <n v="0"/>
    <n v="0"/>
    <n v="0"/>
    <m/>
    <n v="941730"/>
    <s v="ID"/>
    <m/>
    <m/>
    <n v="0"/>
    <n v="0"/>
    <m/>
    <m/>
    <n v="0"/>
    <m/>
    <n v="0"/>
    <m/>
    <m/>
    <n v="0"/>
    <m/>
    <m/>
    <m/>
    <m/>
    <n v="0"/>
    <n v="0"/>
    <s v="asp"/>
    <n v="44709.676921296297"/>
    <n v="1"/>
    <n v="3"/>
    <m/>
    <n v="0"/>
    <s v="MBR002"/>
    <s v="GD"/>
    <s v="MOM BABY PANTS M34+4 (REGULER)"/>
    <x v="1"/>
    <n v="65268"/>
    <n v="16160.36"/>
    <n v="24.76"/>
    <n v="0"/>
    <n v="20"/>
    <n v="13053.6"/>
    <n v="5"/>
    <n v="2610.7199999999998"/>
    <n v="0"/>
    <n v="0"/>
    <n v="0"/>
    <n v="0"/>
    <n v="0"/>
    <n v="16160.36"/>
    <n v="46993"/>
    <n v="3"/>
    <s v="Pcs"/>
    <n v="1"/>
    <n v="147322.92000000001"/>
    <m/>
  </r>
  <r>
    <x v="83"/>
    <x v="10"/>
    <s v="C214"/>
    <x v="67"/>
    <s v="CATAK GAYAM MOJOAGUNG"/>
    <s v="JOMBANG"/>
    <s v="Tidak"/>
    <n v="44723"/>
    <s v="INDRA"/>
    <n v="0"/>
    <n v="0"/>
    <n v="0"/>
    <n v="0"/>
    <m/>
    <n v="941730"/>
    <s v="ID"/>
    <m/>
    <m/>
    <n v="0"/>
    <n v="0"/>
    <m/>
    <m/>
    <n v="0"/>
    <m/>
    <n v="0"/>
    <m/>
    <m/>
    <n v="0"/>
    <m/>
    <m/>
    <m/>
    <m/>
    <n v="0"/>
    <n v="0"/>
    <s v="asp"/>
    <n v="44709.676921296297"/>
    <n v="1"/>
    <n v="4"/>
    <m/>
    <n v="0"/>
    <s v="MBR004"/>
    <s v="GD"/>
    <s v="MOM BABY PANTS XL26+4 (REGULAR)"/>
    <x v="1"/>
    <n v="64158"/>
    <n v="15885.52"/>
    <n v="24.76"/>
    <n v="0"/>
    <n v="20"/>
    <n v="12831.6"/>
    <n v="5"/>
    <n v="2566.3200000000002"/>
    <n v="0"/>
    <n v="0"/>
    <n v="0"/>
    <n v="0"/>
    <n v="0"/>
    <n v="15885.52"/>
    <n v="46194"/>
    <n v="3"/>
    <s v="Pcs"/>
    <n v="1"/>
    <n v="144817.44"/>
    <m/>
  </r>
  <r>
    <x v="83"/>
    <x v="10"/>
    <s v="C214"/>
    <x v="67"/>
    <s v="CATAK GAYAM MOJOAGUNG"/>
    <s v="JOMBANG"/>
    <s v="Tidak"/>
    <n v="44723"/>
    <s v="INDRA"/>
    <n v="0"/>
    <n v="0"/>
    <n v="0"/>
    <n v="0"/>
    <m/>
    <n v="941730"/>
    <s v="ID"/>
    <m/>
    <m/>
    <n v="0"/>
    <n v="0"/>
    <m/>
    <m/>
    <n v="0"/>
    <m/>
    <n v="0"/>
    <m/>
    <m/>
    <n v="0"/>
    <m/>
    <m/>
    <m/>
    <m/>
    <n v="0"/>
    <n v="0"/>
    <s v="asp"/>
    <n v="44709.676921296297"/>
    <n v="1"/>
    <n v="5"/>
    <m/>
    <n v="0"/>
    <s v="MBR010"/>
    <s v="GD"/>
    <s v="MOM BABY PANTS L1/48"/>
    <x v="1"/>
    <n v="70862"/>
    <n v="708.62"/>
    <n v="1"/>
    <n v="0"/>
    <n v="0"/>
    <n v="0"/>
    <n v="0"/>
    <n v="0"/>
    <n v="0"/>
    <n v="0"/>
    <n v="0"/>
    <n v="0"/>
    <n v="0"/>
    <n v="708.62"/>
    <n v="62728"/>
    <n v="1"/>
    <s v="Dos"/>
    <n v="8"/>
    <n v="70153.38"/>
    <m/>
  </r>
  <r>
    <x v="84"/>
    <x v="10"/>
    <s v="C087"/>
    <x v="14"/>
    <s v="BANDUNG DIWEK"/>
    <s v="JOMBANG"/>
    <s v="Tidak"/>
    <n v="44723"/>
    <s v="INDRA"/>
    <n v="0"/>
    <n v="0"/>
    <n v="0"/>
    <n v="99207"/>
    <m/>
    <n v="99207"/>
    <s v="ID"/>
    <m/>
    <m/>
    <n v="0"/>
    <n v="0"/>
    <m/>
    <m/>
    <n v="0"/>
    <m/>
    <n v="0"/>
    <m/>
    <m/>
    <n v="0"/>
    <m/>
    <m/>
    <m/>
    <m/>
    <n v="0"/>
    <n v="0"/>
    <s v="asp"/>
    <n v="44712.679803240739"/>
    <n v="1"/>
    <n v="1"/>
    <m/>
    <n v="0"/>
    <s v="MBR002"/>
    <s v="GD"/>
    <s v="MOM BABY PANTS M34+4 (REGULER)"/>
    <x v="1"/>
    <n v="65268"/>
    <n v="15664.32"/>
    <n v="24"/>
    <n v="0"/>
    <n v="20"/>
    <n v="13053.6"/>
    <n v="5"/>
    <n v="2610.7199999999998"/>
    <n v="0"/>
    <n v="0"/>
    <n v="0"/>
    <n v="0"/>
    <n v="0"/>
    <n v="15664.32"/>
    <n v="46993"/>
    <n v="2"/>
    <s v="Pcs"/>
    <n v="1"/>
    <n v="99207.360000000001"/>
    <m/>
  </r>
  <r>
    <x v="84"/>
    <x v="10"/>
    <s v="C087"/>
    <x v="14"/>
    <s v="BANDUNG DIWEK"/>
    <s v="JOMBANG"/>
    <s v="Tidak"/>
    <n v="44723"/>
    <s v="INDRA"/>
    <n v="0"/>
    <n v="0"/>
    <n v="0"/>
    <n v="99207"/>
    <m/>
    <n v="99207"/>
    <s v="ID"/>
    <m/>
    <m/>
    <n v="0"/>
    <n v="0"/>
    <m/>
    <m/>
    <n v="0"/>
    <m/>
    <n v="0"/>
    <m/>
    <m/>
    <n v="0"/>
    <m/>
    <m/>
    <m/>
    <m/>
    <n v="0"/>
    <n v="0"/>
    <s v="asp"/>
    <n v="44712.679803240739"/>
    <n v="1"/>
    <n v="2"/>
    <m/>
    <n v="0"/>
    <s v="MBR003"/>
    <s v="GD"/>
    <s v="MOM BABY PANTS L30+4 (REGULER)"/>
    <x v="1"/>
    <n v="65157"/>
    <n v="15637.68"/>
    <n v="24"/>
    <n v="0"/>
    <n v="20"/>
    <n v="13031.4"/>
    <n v="5"/>
    <n v="2606.2800000000002"/>
    <n v="0"/>
    <n v="0"/>
    <n v="0"/>
    <n v="0"/>
    <n v="0"/>
    <n v="15637.68"/>
    <n v="46913"/>
    <n v="0"/>
    <s v="Pcs"/>
    <n v="1"/>
    <n v="0"/>
    <m/>
  </r>
  <r>
    <x v="85"/>
    <x v="10"/>
    <s v="C157"/>
    <x v="9"/>
    <s v="JL.RAYA NGORO"/>
    <s v="JOMBANG"/>
    <s v="Tidak"/>
    <n v="44723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709.679085648146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85"/>
    <x v="10"/>
    <s v="C157"/>
    <x v="9"/>
    <s v="JL.RAYA NGORO"/>
    <s v="JOMBANG"/>
    <s v="Tidak"/>
    <n v="44723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709.679085648146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8"/>
    <s v="Pcs"/>
    <n v="1"/>
    <n v="275162"/>
    <m/>
  </r>
  <r>
    <x v="86"/>
    <x v="10"/>
    <s v="C239"/>
    <x v="68"/>
    <s v="DEPAN PASAR MENGANTO"/>
    <s v="JOMBANG"/>
    <s v="Tidak"/>
    <n v="44723"/>
    <s v="EDY KUSMAMANG"/>
    <n v="0"/>
    <n v="0"/>
    <n v="0"/>
    <n v="275162"/>
    <m/>
    <n v="275162"/>
    <s v="EB"/>
    <m/>
    <m/>
    <n v="0"/>
    <n v="0"/>
    <m/>
    <m/>
    <n v="0"/>
    <m/>
    <n v="0"/>
    <m/>
    <m/>
    <n v="0"/>
    <m/>
    <m/>
    <m/>
    <m/>
    <n v="0"/>
    <n v="0"/>
    <s v="asp"/>
    <n v="44709.680439814816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86"/>
    <x v="10"/>
    <s v="C239"/>
    <x v="68"/>
    <s v="DEPAN PASAR MENGANTO"/>
    <s v="JOMBANG"/>
    <s v="Tidak"/>
    <n v="44723"/>
    <s v="EDY KUSMAMANG"/>
    <n v="0"/>
    <n v="0"/>
    <n v="0"/>
    <n v="275162"/>
    <m/>
    <n v="275162"/>
    <s v="EB"/>
    <m/>
    <m/>
    <n v="0"/>
    <n v="0"/>
    <m/>
    <m/>
    <n v="0"/>
    <m/>
    <n v="0"/>
    <m/>
    <m/>
    <n v="0"/>
    <m/>
    <m/>
    <m/>
    <m/>
    <n v="0"/>
    <n v="0"/>
    <s v="asp"/>
    <n v="44709.680439814816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87"/>
    <x v="10"/>
    <s v="C070"/>
    <x v="69"/>
    <s v="RAYA MENGANTO "/>
    <s v="JOMBANG"/>
    <s v="Tidak"/>
    <n v="44723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09.681284722225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87"/>
    <x v="10"/>
    <s v="C070"/>
    <x v="69"/>
    <s v="RAYA MENGANTO "/>
    <s v="JOMBANG"/>
    <s v="Tidak"/>
    <n v="44723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09.681284722225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88"/>
    <x v="10"/>
    <s v="C072"/>
    <x v="13"/>
    <s v="RAYA GEBANGMALANG DIWEK"/>
    <s v="JOMBANG"/>
    <s v="Tidak"/>
    <n v="44723"/>
    <s v="EDY KUSMAMANG"/>
    <n v="0"/>
    <n v="0"/>
    <n v="0"/>
    <n v="240766"/>
    <m/>
    <n v="240766"/>
    <s v="EB"/>
    <m/>
    <m/>
    <n v="0"/>
    <n v="0"/>
    <m/>
    <m/>
    <n v="0"/>
    <m/>
    <n v="0"/>
    <m/>
    <m/>
    <n v="0"/>
    <m/>
    <m/>
    <m/>
    <m/>
    <n v="0"/>
    <n v="0"/>
    <s v="asp"/>
    <n v="44709.682280092595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88"/>
    <x v="10"/>
    <s v="C072"/>
    <x v="13"/>
    <s v="RAYA GEBANGMALANG DIWEK"/>
    <s v="JOMBANG"/>
    <s v="Tidak"/>
    <n v="44723"/>
    <s v="EDY KUSMAMANG"/>
    <n v="0"/>
    <n v="0"/>
    <n v="0"/>
    <n v="240766"/>
    <m/>
    <n v="240766"/>
    <s v="EB"/>
    <m/>
    <m/>
    <n v="0"/>
    <n v="0"/>
    <m/>
    <m/>
    <n v="0"/>
    <m/>
    <n v="0"/>
    <m/>
    <m/>
    <n v="0"/>
    <m/>
    <m/>
    <m/>
    <m/>
    <n v="0"/>
    <n v="0"/>
    <s v="asp"/>
    <n v="44709.682280092595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88"/>
    <x v="10"/>
    <s v="C072"/>
    <x v="13"/>
    <s v="RAYA GEBANGMALANG DIWEK"/>
    <s v="JOMBANG"/>
    <s v="Tidak"/>
    <n v="44723"/>
    <s v="EDY KUSMAMANG"/>
    <n v="0"/>
    <n v="0"/>
    <n v="0"/>
    <n v="240766"/>
    <m/>
    <n v="240766"/>
    <s v="EB"/>
    <m/>
    <m/>
    <n v="0"/>
    <n v="0"/>
    <m/>
    <m/>
    <n v="0"/>
    <m/>
    <n v="0"/>
    <m/>
    <m/>
    <n v="0"/>
    <m/>
    <m/>
    <m/>
    <m/>
    <n v="0"/>
    <n v="0"/>
    <s v="asp"/>
    <n v="44709.682280092595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3"/>
    <s v="Pcs"/>
    <n v="1"/>
    <n v="103185.75"/>
    <m/>
  </r>
  <r>
    <x v="89"/>
    <x v="10"/>
    <s v="C156"/>
    <x v="70"/>
    <s v="DS.SEBANI SUMOBITO"/>
    <s v="JOMBANG"/>
    <s v="Tidak"/>
    <n v="44723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09.683229166665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89"/>
    <x v="10"/>
    <s v="C156"/>
    <x v="70"/>
    <s v="DS.SEBANI SUMOBITO"/>
    <s v="JOMBANG"/>
    <s v="Tidak"/>
    <n v="44723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09.683229166665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90"/>
    <x v="10"/>
    <s v="C085"/>
    <x v="10"/>
    <s v="JL.RAYA CUKIR"/>
    <s v="JOMBANG"/>
    <s v="Tidak"/>
    <n v="44723"/>
    <s v="EDY KUSMAMANG"/>
    <n v="0"/>
    <n v="0"/>
    <n v="0"/>
    <n v="1165392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709.684386574074"/>
    <n v="1"/>
    <n v="1"/>
    <m/>
    <n v="0"/>
    <s v="LV002"/>
    <s v="GD"/>
    <s v="LIVELY M8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90"/>
    <x v="10"/>
    <s v="C085"/>
    <x v="10"/>
    <s v="JL.RAYA CUKIR"/>
    <s v="JOMBANG"/>
    <s v="Tidak"/>
    <n v="44723"/>
    <s v="EDY KUSMAMANG"/>
    <n v="0"/>
    <n v="0"/>
    <n v="0"/>
    <n v="1165392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709.684386574074"/>
    <n v="1"/>
    <n v="2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90"/>
    <x v="10"/>
    <s v="C085"/>
    <x v="10"/>
    <s v="JL.RAYA CUKIR"/>
    <s v="JOMBANG"/>
    <s v="Tidak"/>
    <n v="44723"/>
    <s v="EDY KUSMAMANG"/>
    <n v="0"/>
    <n v="0"/>
    <n v="0"/>
    <n v="1165392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709.684386574074"/>
    <n v="1"/>
    <n v="3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6464"/>
    <n v="1"/>
    <s v="Dos"/>
    <n v="12"/>
    <n v="388464"/>
    <m/>
  </r>
  <r>
    <x v="91"/>
    <x v="10"/>
    <s v="C192"/>
    <x v="8"/>
    <s v="JL.RAYA BLIMBING "/>
    <s v="JOMBANG"/>
    <s v="Tidak"/>
    <n v="44723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09.685231481482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91"/>
    <x v="10"/>
    <s v="C192"/>
    <x v="8"/>
    <s v="JL.RAYA BLIMBING "/>
    <s v="JOMBANG"/>
    <s v="Tidak"/>
    <n v="44723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09.685231481482"/>
    <n v="1"/>
    <n v="2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6"/>
    <s v="Pcs"/>
    <n v="1"/>
    <n v="206371.5"/>
    <m/>
  </r>
  <r>
    <x v="92"/>
    <x v="11"/>
    <s v="C019"/>
    <x v="64"/>
    <s v="JL.RAYA PETERONGAN"/>
    <s v="JOMBANG"/>
    <s v="Tidak"/>
    <n v="44725"/>
    <s v="EDY KUSMAMANG"/>
    <n v="0"/>
    <n v="0"/>
    <n v="0"/>
    <n v="24250254"/>
    <m/>
    <n v="24250254"/>
    <s v="EB"/>
    <m/>
    <m/>
    <n v="0"/>
    <n v="0"/>
    <m/>
    <m/>
    <n v="0"/>
    <m/>
    <n v="0"/>
    <m/>
    <m/>
    <n v="0"/>
    <m/>
    <m/>
    <m/>
    <m/>
    <n v="0"/>
    <n v="0"/>
    <s v="link"/>
    <n v="44711.631655092591"/>
    <n v="1"/>
    <n v="1"/>
    <m/>
    <n v="0"/>
    <s v="LV001"/>
    <s v="GD"/>
    <s v="LIVELY L7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30"/>
    <s v="Dos"/>
    <n v="12"/>
    <n v="11192424.9"/>
    <m/>
  </r>
  <r>
    <x v="92"/>
    <x v="11"/>
    <s v="C019"/>
    <x v="64"/>
    <s v="JL.RAYA PETERONGAN"/>
    <s v="JOMBANG"/>
    <s v="Tidak"/>
    <n v="44725"/>
    <s v="EDY KUSMAMANG"/>
    <n v="0"/>
    <n v="0"/>
    <n v="0"/>
    <n v="24250254"/>
    <m/>
    <n v="24250254"/>
    <s v="EB"/>
    <m/>
    <m/>
    <n v="0"/>
    <n v="0"/>
    <m/>
    <m/>
    <n v="0"/>
    <m/>
    <n v="0"/>
    <m/>
    <m/>
    <n v="0"/>
    <m/>
    <m/>
    <m/>
    <m/>
    <n v="0"/>
    <n v="0"/>
    <s v="link"/>
    <n v="44711.631655092591"/>
    <n v="1"/>
    <n v="2"/>
    <m/>
    <n v="0"/>
    <s v="LV002"/>
    <s v="GD"/>
    <s v="LIVELY M8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35"/>
    <s v="Dos"/>
    <n v="12"/>
    <n v="13057829.050000001"/>
    <m/>
  </r>
  <r>
    <x v="93"/>
    <x v="12"/>
    <s v="C001"/>
    <x v="23"/>
    <s v="JL.RAYA SURODINAWAN NO.224"/>
    <s v="MOJOKERTO"/>
    <s v="Tidak"/>
    <n v="44712"/>
    <s v="JOKO"/>
    <n v="0"/>
    <n v="0"/>
    <n v="0"/>
    <n v="64053095"/>
    <m/>
    <n v="64053095"/>
    <s v="JK"/>
    <m/>
    <m/>
    <n v="0"/>
    <n v="0"/>
    <m/>
    <m/>
    <n v="0"/>
    <s v="TUTUP TARGET"/>
    <n v="0"/>
    <m/>
    <m/>
    <n v="0"/>
    <m/>
    <m/>
    <m/>
    <m/>
    <n v="0"/>
    <n v="0"/>
    <s v="asp"/>
    <n v="44715.379236111112"/>
    <n v="1"/>
    <n v="1"/>
    <m/>
    <n v="0"/>
    <s v="PK036"/>
    <s v="GD"/>
    <s v="POKANA PANTS XL42 (REGULER)"/>
    <x v="3"/>
    <n v="436896"/>
    <n v="129309.86"/>
    <n v="29.6"/>
    <n v="0"/>
    <n v="20"/>
    <n v="87379.199999999997"/>
    <n v="5"/>
    <n v="17475.84"/>
    <n v="3"/>
    <n v="9961.2288000000008"/>
    <n v="0"/>
    <n v="0"/>
    <n v="0"/>
    <n v="129309.86"/>
    <n v="294880"/>
    <n v="50"/>
    <s v="Dos"/>
    <n v="4"/>
    <n v="15379307"/>
    <m/>
  </r>
  <r>
    <x v="93"/>
    <x v="12"/>
    <s v="C001"/>
    <x v="23"/>
    <s v="JL.RAYA SURODINAWAN NO.224"/>
    <s v="MOJOKERTO"/>
    <s v="Tidak"/>
    <n v="44712"/>
    <s v="JOKO"/>
    <n v="0"/>
    <n v="0"/>
    <n v="0"/>
    <n v="64053095"/>
    <m/>
    <n v="64053095"/>
    <s v="JK"/>
    <m/>
    <m/>
    <n v="0"/>
    <n v="0"/>
    <m/>
    <m/>
    <n v="0"/>
    <s v="TUTUP TARGET"/>
    <n v="0"/>
    <m/>
    <m/>
    <n v="0"/>
    <m/>
    <m/>
    <m/>
    <m/>
    <n v="0"/>
    <n v="0"/>
    <s v="asp"/>
    <n v="44715.379236111112"/>
    <n v="1"/>
    <n v="2"/>
    <m/>
    <n v="0"/>
    <s v="PK035"/>
    <s v="GD"/>
    <s v="POKANA PANTS L48 (REGULER)"/>
    <x v="3"/>
    <n v="435120"/>
    <n v="128784.21"/>
    <n v="29.6"/>
    <n v="0"/>
    <n v="20"/>
    <n v="87024"/>
    <n v="5"/>
    <n v="17404.8"/>
    <n v="3"/>
    <n v="9920.7360000000008"/>
    <n v="0"/>
    <n v="0"/>
    <n v="0"/>
    <n v="128784.21"/>
    <n v="293680"/>
    <n v="50"/>
    <s v="Dos"/>
    <n v="4"/>
    <n v="15316789.5"/>
    <m/>
  </r>
  <r>
    <x v="93"/>
    <x v="12"/>
    <s v="C001"/>
    <x v="23"/>
    <s v="JL.RAYA SURODINAWAN NO.224"/>
    <s v="MOJOKERTO"/>
    <s v="Tidak"/>
    <n v="44712"/>
    <s v="JOKO"/>
    <n v="0"/>
    <n v="0"/>
    <n v="0"/>
    <n v="64053095"/>
    <m/>
    <n v="64053095"/>
    <s v="JK"/>
    <m/>
    <m/>
    <n v="0"/>
    <n v="0"/>
    <m/>
    <m/>
    <n v="0"/>
    <s v="TUTUP TARGET"/>
    <n v="0"/>
    <m/>
    <m/>
    <n v="0"/>
    <m/>
    <m/>
    <m/>
    <m/>
    <n v="0"/>
    <n v="0"/>
    <s v="asp"/>
    <n v="44715.379236111112"/>
    <n v="1"/>
    <n v="3"/>
    <m/>
    <n v="0"/>
    <s v="PK032"/>
    <s v="GD"/>
    <s v="POKANA PANTS M58 (REGULER)"/>
    <x v="3"/>
    <n v="484404"/>
    <n v="143370.99"/>
    <n v="29.6"/>
    <n v="0"/>
    <n v="20"/>
    <n v="96880.8"/>
    <n v="5"/>
    <n v="19376.16"/>
    <n v="3"/>
    <n v="11044.4112"/>
    <n v="0"/>
    <n v="0"/>
    <n v="0"/>
    <n v="143370.99"/>
    <n v="326960"/>
    <n v="30"/>
    <s v="Dos"/>
    <n v="4"/>
    <n v="10230990.300000001"/>
    <m/>
  </r>
  <r>
    <x v="93"/>
    <x v="12"/>
    <s v="C001"/>
    <x v="23"/>
    <s v="JL.RAYA SURODINAWAN NO.224"/>
    <s v="MOJOKERTO"/>
    <s v="Tidak"/>
    <n v="44712"/>
    <s v="JOKO"/>
    <n v="0"/>
    <n v="0"/>
    <n v="0"/>
    <n v="64053095"/>
    <m/>
    <n v="64053095"/>
    <s v="JK"/>
    <m/>
    <m/>
    <n v="0"/>
    <n v="0"/>
    <m/>
    <m/>
    <n v="0"/>
    <s v="TUTUP TARGET"/>
    <n v="0"/>
    <m/>
    <m/>
    <n v="0"/>
    <m/>
    <m/>
    <m/>
    <m/>
    <n v="0"/>
    <n v="0"/>
    <s v="asp"/>
    <n v="44715.379236111112"/>
    <n v="1"/>
    <n v="4"/>
    <m/>
    <n v="0"/>
    <s v="PO032"/>
    <s v="GD"/>
    <s v="POKANA PANTS XXL36 (REGULER)"/>
    <x v="3"/>
    <n v="436896"/>
    <n v="129309.86"/>
    <n v="29.6"/>
    <n v="0"/>
    <n v="20"/>
    <n v="87379.199999999997"/>
    <n v="5"/>
    <n v="17475.84"/>
    <n v="3"/>
    <n v="9961.2288000000008"/>
    <n v="0"/>
    <n v="0"/>
    <n v="0"/>
    <n v="129309.86"/>
    <n v="295200"/>
    <n v="30"/>
    <s v="Dos"/>
    <n v="4"/>
    <n v="9227584.1999999993"/>
    <m/>
  </r>
  <r>
    <x v="93"/>
    <x v="12"/>
    <s v="C001"/>
    <x v="23"/>
    <s v="JL.RAYA SURODINAWAN NO.224"/>
    <s v="MOJOKERTO"/>
    <s v="Tidak"/>
    <n v="44712"/>
    <s v="JOKO"/>
    <n v="0"/>
    <n v="0"/>
    <n v="0"/>
    <n v="64053095"/>
    <m/>
    <n v="64053095"/>
    <s v="JK"/>
    <m/>
    <m/>
    <n v="0"/>
    <n v="0"/>
    <m/>
    <m/>
    <n v="0"/>
    <s v="TUTUP TARGET"/>
    <n v="0"/>
    <m/>
    <m/>
    <n v="0"/>
    <m/>
    <m/>
    <m/>
    <m/>
    <n v="0"/>
    <n v="0"/>
    <s v="asp"/>
    <n v="44715.379236111112"/>
    <n v="1"/>
    <n v="5"/>
    <m/>
    <n v="0"/>
    <s v="PK031"/>
    <s v="GD"/>
    <s v="POKANA PANTS S60 (REGULER)"/>
    <x v="3"/>
    <n v="397380"/>
    <n v="117614.14"/>
    <n v="29.6"/>
    <n v="0"/>
    <n v="20"/>
    <n v="79476"/>
    <n v="5"/>
    <n v="15895.2"/>
    <n v="3"/>
    <n v="9060.2639999999992"/>
    <n v="0"/>
    <n v="0"/>
    <n v="0"/>
    <n v="117614.14"/>
    <n v="268232"/>
    <n v="10"/>
    <s v="Dos"/>
    <n v="4"/>
    <n v="2797658.6"/>
    <m/>
  </r>
  <r>
    <x v="93"/>
    <x v="12"/>
    <s v="C001"/>
    <x v="23"/>
    <s v="JL.RAYA SURODINAWAN NO.224"/>
    <s v="MOJOKERTO"/>
    <s v="Tidak"/>
    <n v="44712"/>
    <s v="JOKO"/>
    <n v="0"/>
    <n v="0"/>
    <n v="0"/>
    <n v="64053095"/>
    <m/>
    <n v="64053095"/>
    <s v="JK"/>
    <m/>
    <m/>
    <n v="0"/>
    <n v="0"/>
    <m/>
    <m/>
    <n v="0"/>
    <s v="TUTUP TARGET"/>
    <n v="0"/>
    <m/>
    <m/>
    <n v="0"/>
    <m/>
    <m/>
    <m/>
    <m/>
    <n v="0"/>
    <n v="0"/>
    <s v="asp"/>
    <n v="44715.379236111112"/>
    <n v="1"/>
    <n v="6"/>
    <m/>
    <n v="0"/>
    <s v="PK030"/>
    <s v="GD"/>
    <s v="POKANA PANTS M32 (REGULER)"/>
    <x v="3"/>
    <n v="409590"/>
    <n v="121227.99"/>
    <n v="29.6"/>
    <n v="0"/>
    <n v="20"/>
    <n v="81918"/>
    <n v="5"/>
    <n v="16383.6"/>
    <n v="3"/>
    <n v="9338.652"/>
    <n v="0"/>
    <n v="0"/>
    <n v="0"/>
    <n v="121227.99"/>
    <n v="276378"/>
    <n v="15"/>
    <s v="Dos"/>
    <n v="6"/>
    <n v="4325430.1500000004"/>
    <m/>
  </r>
  <r>
    <x v="93"/>
    <x v="12"/>
    <s v="C001"/>
    <x v="23"/>
    <s v="JL.RAYA SURODINAWAN NO.224"/>
    <s v="MOJOKERTO"/>
    <s v="Tidak"/>
    <n v="44712"/>
    <s v="JOKO"/>
    <n v="0"/>
    <n v="0"/>
    <n v="0"/>
    <n v="64053095"/>
    <m/>
    <n v="64053095"/>
    <s v="JK"/>
    <m/>
    <m/>
    <n v="0"/>
    <n v="0"/>
    <m/>
    <m/>
    <n v="0"/>
    <s v="TUTUP TARGET"/>
    <n v="0"/>
    <m/>
    <m/>
    <n v="0"/>
    <m/>
    <m/>
    <m/>
    <m/>
    <n v="0"/>
    <n v="0"/>
    <s v="asp"/>
    <n v="44715.379236111112"/>
    <n v="1"/>
    <n v="7"/>
    <m/>
    <n v="0"/>
    <s v="PK042"/>
    <s v="GD"/>
    <s v="POKANA PANTS XL24 (REGULER)"/>
    <x v="3"/>
    <n v="382284"/>
    <n v="113146.13"/>
    <n v="29.6"/>
    <n v="0"/>
    <n v="20"/>
    <n v="76456.800000000003"/>
    <n v="5"/>
    <n v="15291.36"/>
    <n v="3"/>
    <n v="8716.0751999999993"/>
    <n v="0"/>
    <n v="0"/>
    <n v="0"/>
    <n v="113146.13"/>
    <n v="258042"/>
    <n v="15"/>
    <s v="Dos"/>
    <n v="6"/>
    <n v="4037068.05"/>
    <m/>
  </r>
  <r>
    <x v="93"/>
    <x v="12"/>
    <s v="C001"/>
    <x v="23"/>
    <s v="JL.RAYA SURODINAWAN NO.224"/>
    <s v="MOJOKERTO"/>
    <s v="Tidak"/>
    <n v="44712"/>
    <s v="JOKO"/>
    <n v="0"/>
    <n v="0"/>
    <n v="0"/>
    <n v="64053095"/>
    <m/>
    <n v="64053095"/>
    <s v="JK"/>
    <m/>
    <m/>
    <n v="0"/>
    <n v="0"/>
    <m/>
    <m/>
    <n v="0"/>
    <s v="TUTUP TARGET"/>
    <n v="0"/>
    <m/>
    <m/>
    <n v="0"/>
    <m/>
    <m/>
    <m/>
    <m/>
    <n v="0"/>
    <n v="0"/>
    <s v="asp"/>
    <n v="44715.379236111112"/>
    <n v="1"/>
    <n v="8"/>
    <m/>
    <n v="0"/>
    <s v="PK041"/>
    <s v="GD"/>
    <s v="POKANA PANTS L28 (REGULER)"/>
    <x v="3"/>
    <n v="388944"/>
    <n v="115117.31"/>
    <n v="29.6"/>
    <n v="0"/>
    <n v="20"/>
    <n v="77788.800000000003"/>
    <n v="5"/>
    <n v="15557.76"/>
    <n v="3"/>
    <n v="8867.9231999999993"/>
    <n v="0"/>
    <n v="0"/>
    <n v="0"/>
    <n v="115117.31"/>
    <n v="262800"/>
    <n v="10"/>
    <s v="Dos"/>
    <n v="6"/>
    <n v="2738266.9"/>
    <m/>
  </r>
  <r>
    <x v="94"/>
    <x v="13"/>
    <m/>
    <x v="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4"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8">
  <r>
    <x v="0"/>
    <x v="0"/>
    <s v="C003"/>
    <x v="0"/>
    <s v="JL.NGORO-JOMBANG NO.2 CUKIR DIWEK"/>
    <s v="JOMBANG"/>
    <s v="Tidak"/>
    <d v="2022-04-15T00:00:00"/>
    <s v="INDRA"/>
    <n v="0"/>
    <n v="0"/>
    <n v="0"/>
    <n v="3535912"/>
    <m/>
    <n v="3535912"/>
    <s v="ID"/>
    <m/>
    <m/>
    <n v="0"/>
    <n v="0"/>
    <m/>
    <m/>
    <n v="0"/>
    <m/>
    <n v="0"/>
    <m/>
    <m/>
    <n v="0"/>
    <m/>
    <m/>
    <m/>
    <m/>
    <n v="0"/>
    <n v="0"/>
    <s v="asp"/>
    <n v="44652.619826388887"/>
    <n v="1"/>
    <n v="1"/>
    <m/>
    <n v="0"/>
    <s v="MBR002"/>
    <s v="GD"/>
    <s v="MOM BABY PANTS M34+4 (REGULER)"/>
    <x v="0"/>
    <n v="359148"/>
    <n v="91654.57"/>
    <n v="25.52"/>
    <n v="0"/>
    <n v="20"/>
    <n v="71829.600000000006"/>
    <n v="5"/>
    <n v="14365.92"/>
    <n v="2"/>
    <n v="5459.0496000000003"/>
    <n v="0"/>
    <n v="0"/>
    <n v="0"/>
    <n v="91654.57"/>
    <n v="259200"/>
    <n v="3"/>
    <s v="Dos"/>
    <n v="6"/>
    <n v="802480.29"/>
    <m/>
  </r>
  <r>
    <x v="0"/>
    <x v="0"/>
    <s v="C003"/>
    <x v="0"/>
    <s v="JL.NGORO-JOMBANG NO.2 CUKIR DIWEK"/>
    <s v="JOMBANG"/>
    <s v="Tidak"/>
    <d v="2022-04-15T00:00:00"/>
    <s v="INDRA"/>
    <n v="0"/>
    <n v="0"/>
    <n v="0"/>
    <n v="3535912"/>
    <m/>
    <n v="3535912"/>
    <s v="ID"/>
    <m/>
    <m/>
    <n v="0"/>
    <n v="0"/>
    <m/>
    <m/>
    <n v="0"/>
    <m/>
    <n v="0"/>
    <m/>
    <m/>
    <n v="0"/>
    <m/>
    <m/>
    <m/>
    <m/>
    <n v="0"/>
    <n v="0"/>
    <s v="asp"/>
    <n v="44652.619826388887"/>
    <n v="1"/>
    <n v="2"/>
    <m/>
    <n v="0"/>
    <s v="MBR003"/>
    <s v="GD"/>
    <s v="MOM BABY PANTS L30+4 (REGULER)"/>
    <x v="0"/>
    <n v="358386"/>
    <n v="91460.11"/>
    <n v="25.52"/>
    <n v="0"/>
    <n v="20"/>
    <n v="71677.2"/>
    <n v="5"/>
    <n v="14335.44"/>
    <n v="2"/>
    <n v="5447.4672"/>
    <n v="0"/>
    <n v="0"/>
    <n v="0"/>
    <n v="91460.11"/>
    <n v="259140"/>
    <n v="3"/>
    <s v="Dos"/>
    <n v="6"/>
    <n v="800777.67"/>
    <m/>
  </r>
  <r>
    <x v="0"/>
    <x v="0"/>
    <s v="C003"/>
    <x v="0"/>
    <s v="JL.NGORO-JOMBANG NO.2 CUKIR DIWEK"/>
    <s v="JOMBANG"/>
    <s v="Tidak"/>
    <d v="2022-04-15T00:00:00"/>
    <s v="INDRA"/>
    <n v="0"/>
    <n v="0"/>
    <n v="0"/>
    <n v="3535912"/>
    <m/>
    <n v="3535912"/>
    <s v="ID"/>
    <m/>
    <m/>
    <n v="0"/>
    <n v="0"/>
    <m/>
    <m/>
    <n v="0"/>
    <m/>
    <n v="0"/>
    <m/>
    <m/>
    <n v="0"/>
    <m/>
    <m/>
    <m/>
    <m/>
    <n v="0"/>
    <n v="0"/>
    <s v="asp"/>
    <n v="44652.619826388887"/>
    <n v="1"/>
    <n v="3"/>
    <m/>
    <n v="0"/>
    <s v="MBR004"/>
    <s v="GD"/>
    <s v="MOM BABY PANTS XL26+4 (REGULAR)"/>
    <x v="0"/>
    <n v="352836"/>
    <n v="90043.75"/>
    <n v="25.52"/>
    <n v="0"/>
    <n v="20"/>
    <n v="70567.199999999997"/>
    <n v="5"/>
    <n v="14113.44"/>
    <n v="2"/>
    <n v="5363.1072000000004"/>
    <n v="0"/>
    <n v="0"/>
    <n v="0"/>
    <n v="90043.75"/>
    <n v="259140"/>
    <n v="2"/>
    <s v="Dos"/>
    <n v="6"/>
    <n v="525584.5"/>
    <m/>
  </r>
  <r>
    <x v="0"/>
    <x v="0"/>
    <s v="C003"/>
    <x v="0"/>
    <s v="JL.NGORO-JOMBANG NO.2 CUKIR DIWEK"/>
    <s v="JOMBANG"/>
    <s v="Tidak"/>
    <d v="2022-04-15T00:00:00"/>
    <s v="INDRA"/>
    <n v="0"/>
    <n v="0"/>
    <n v="0"/>
    <n v="3535912"/>
    <m/>
    <n v="3535912"/>
    <s v="ID"/>
    <m/>
    <m/>
    <n v="0"/>
    <n v="0"/>
    <m/>
    <m/>
    <n v="0"/>
    <m/>
    <n v="0"/>
    <m/>
    <m/>
    <n v="0"/>
    <m/>
    <m/>
    <m/>
    <m/>
    <n v="0"/>
    <n v="0"/>
    <s v="asp"/>
    <n v="44652.619826388887"/>
    <n v="1"/>
    <n v="4"/>
    <m/>
    <n v="0"/>
    <s v="MBR008"/>
    <s v="GD"/>
    <s v="MOM BABY PANTS S58 (REGULER)"/>
    <x v="0"/>
    <n v="343552"/>
    <n v="87674.47"/>
    <n v="25.52"/>
    <n v="0"/>
    <n v="20"/>
    <n v="68710.399999999994"/>
    <n v="5"/>
    <n v="13742.08"/>
    <n v="2"/>
    <n v="5221.9904000000006"/>
    <n v="0"/>
    <n v="0"/>
    <n v="0"/>
    <n v="87674.47"/>
    <n v="247400"/>
    <n v="1"/>
    <s v="Dos"/>
    <n v="4"/>
    <n v="255877.53"/>
    <m/>
  </r>
  <r>
    <x v="0"/>
    <x v="0"/>
    <s v="C003"/>
    <x v="0"/>
    <s v="JL.NGORO-JOMBANG NO.2 CUKIR DIWEK"/>
    <s v="JOMBANG"/>
    <s v="Tidak"/>
    <d v="2022-04-15T00:00:00"/>
    <s v="INDRA"/>
    <n v="0"/>
    <n v="0"/>
    <n v="0"/>
    <n v="3535912"/>
    <m/>
    <n v="3535912"/>
    <s v="ID"/>
    <m/>
    <m/>
    <n v="0"/>
    <n v="0"/>
    <m/>
    <m/>
    <n v="0"/>
    <m/>
    <n v="0"/>
    <m/>
    <m/>
    <n v="0"/>
    <m/>
    <m/>
    <m/>
    <m/>
    <n v="0"/>
    <n v="0"/>
    <s v="asp"/>
    <n v="44652.619826388887"/>
    <n v="1"/>
    <n v="5"/>
    <m/>
    <n v="0"/>
    <s v="PK042"/>
    <s v="GD"/>
    <s v="POKANA PANTS XL24 (REGULER)"/>
    <x v="1"/>
    <n v="360642"/>
    <n v="92035.839999999997"/>
    <n v="25.52"/>
    <n v="0"/>
    <n v="20"/>
    <n v="72128.400000000009"/>
    <n v="5"/>
    <n v="14425.68"/>
    <n v="2"/>
    <n v="5481.7584000000006"/>
    <n v="0"/>
    <n v="0"/>
    <n v="0"/>
    <n v="92035.839999999997"/>
    <n v="247800"/>
    <n v="2"/>
    <s v="Dos"/>
    <n v="6"/>
    <n v="537212.32000000007"/>
    <m/>
  </r>
  <r>
    <x v="0"/>
    <x v="0"/>
    <s v="C003"/>
    <x v="0"/>
    <s v="JL.NGORO-JOMBANG NO.2 CUKIR DIWEK"/>
    <s v="JOMBANG"/>
    <s v="Tidak"/>
    <d v="2022-04-15T00:00:00"/>
    <s v="INDRA"/>
    <n v="0"/>
    <n v="0"/>
    <n v="0"/>
    <n v="3535912"/>
    <m/>
    <n v="3535912"/>
    <s v="ID"/>
    <m/>
    <m/>
    <n v="0"/>
    <n v="0"/>
    <m/>
    <m/>
    <n v="0"/>
    <m/>
    <n v="0"/>
    <m/>
    <m/>
    <n v="0"/>
    <m/>
    <m/>
    <m/>
    <m/>
    <n v="0"/>
    <n v="0"/>
    <s v="asp"/>
    <n v="44652.619826388887"/>
    <n v="1"/>
    <n v="6"/>
    <m/>
    <n v="0"/>
    <s v="PO032"/>
    <s v="GD"/>
    <s v="POKANA PANTS XXL36 (REGULER)"/>
    <x v="1"/>
    <n v="412178"/>
    <n v="105187.83"/>
    <n v="25.52"/>
    <n v="0"/>
    <n v="20"/>
    <n v="82435.600000000006"/>
    <n v="5"/>
    <n v="16487.12"/>
    <n v="2"/>
    <n v="6265.1055999999999"/>
    <n v="0"/>
    <n v="0"/>
    <n v="0"/>
    <n v="105187.83"/>
    <n v="278220"/>
    <n v="2"/>
    <s v="Dos"/>
    <n v="4"/>
    <n v="613980.34000000008"/>
    <m/>
  </r>
  <r>
    <x v="1"/>
    <x v="0"/>
    <s v="C090"/>
    <x v="1"/>
    <s v="JL.RAYA PASAR DINOYO DEPAN BRI"/>
    <s v="MOJOKERTO"/>
    <s v="Tidak"/>
    <d v="2022-04-01T00:00:00"/>
    <s v="JOKO"/>
    <n v="0"/>
    <n v="0"/>
    <n v="0"/>
    <n v="0"/>
    <m/>
    <n v="1070569"/>
    <s v="JK"/>
    <m/>
    <m/>
    <n v="0"/>
    <n v="0"/>
    <m/>
    <m/>
    <n v="0"/>
    <m/>
    <n v="0"/>
    <m/>
    <m/>
    <n v="0"/>
    <m/>
    <m/>
    <m/>
    <m/>
    <n v="0"/>
    <n v="0"/>
    <s v="asp"/>
    <n v="44652.620682870373"/>
    <n v="1"/>
    <n v="1"/>
    <m/>
    <n v="0"/>
    <s v="MBR005"/>
    <s v="GD"/>
    <s v="MOM BABY PANTS M54+6 (REGULER)"/>
    <x v="0"/>
    <n v="370920"/>
    <n v="94658.78"/>
    <n v="25.52"/>
    <n v="0"/>
    <n v="20"/>
    <n v="74184"/>
    <n v="5"/>
    <n v="14836.8"/>
    <n v="2"/>
    <n v="5637.9840000000004"/>
    <n v="0"/>
    <n v="0"/>
    <n v="0"/>
    <n v="94658.78"/>
    <n v="267160"/>
    <n v="2"/>
    <s v="Dos"/>
    <n v="4"/>
    <n v="552522.44000000006"/>
    <m/>
  </r>
  <r>
    <x v="1"/>
    <x v="0"/>
    <s v="C090"/>
    <x v="1"/>
    <s v="JL.RAYA PASAR DINOYO DEPAN BRI"/>
    <s v="MOJOKERTO"/>
    <s v="Tidak"/>
    <d v="2022-04-01T00:00:00"/>
    <s v="JOKO"/>
    <n v="0"/>
    <n v="0"/>
    <n v="0"/>
    <n v="0"/>
    <m/>
    <n v="1070569"/>
    <s v="JK"/>
    <m/>
    <m/>
    <n v="0"/>
    <n v="0"/>
    <m/>
    <m/>
    <n v="0"/>
    <m/>
    <n v="0"/>
    <m/>
    <m/>
    <n v="0"/>
    <m/>
    <m/>
    <m/>
    <m/>
    <n v="0"/>
    <n v="0"/>
    <s v="asp"/>
    <n v="44652.620682870373"/>
    <n v="1"/>
    <n v="2"/>
    <m/>
    <n v="0"/>
    <s v="MBR006"/>
    <s v="GD"/>
    <s v="MOM BABY PANTS L46+6 (REGULER)"/>
    <x v="0"/>
    <n v="347776"/>
    <n v="88752.44"/>
    <n v="25.52"/>
    <n v="0"/>
    <n v="20"/>
    <n v="69555.199999999997"/>
    <n v="5"/>
    <n v="13911.039999999999"/>
    <n v="2"/>
    <n v="5286.1952000000001"/>
    <n v="0"/>
    <n v="0"/>
    <n v="0"/>
    <n v="88752.44"/>
    <n v="250400"/>
    <n v="2"/>
    <s v="Dos"/>
    <n v="4"/>
    <n v="518047.12000000005"/>
    <m/>
  </r>
  <r>
    <x v="2"/>
    <x v="0"/>
    <s v="C222"/>
    <x v="2"/>
    <s v="DS. TAMPENGMOJO KEC. TEMBELANG "/>
    <s v="JOMBANG"/>
    <s v="Tidak"/>
    <d v="2022-03-31T00:00:00"/>
    <s v="INDRA"/>
    <n v="0"/>
    <n v="0"/>
    <n v="0"/>
    <n v="0"/>
    <m/>
    <n v="227040"/>
    <s v="ID"/>
    <m/>
    <m/>
    <n v="0"/>
    <n v="0"/>
    <m/>
    <m/>
    <n v="0"/>
    <s v="BLITZ/ELZA"/>
    <n v="0"/>
    <m/>
    <m/>
    <n v="0"/>
    <m/>
    <m/>
    <m/>
    <m/>
    <n v="0"/>
    <n v="0"/>
    <s v="asp"/>
    <n v="44652.678495370368"/>
    <n v="1"/>
    <n v="1"/>
    <m/>
    <n v="0"/>
    <s v="MBR009"/>
    <s v="GD"/>
    <s v="MOM BABY PANTS M1/48"/>
    <x v="0"/>
    <n v="69696"/>
    <n v="0"/>
    <n v="0"/>
    <n v="0"/>
    <n v="0"/>
    <n v="0"/>
    <n v="0"/>
    <n v="0"/>
    <n v="0"/>
    <n v="0"/>
    <n v="0"/>
    <n v="0"/>
    <n v="0"/>
    <n v="0"/>
    <n v="62728"/>
    <n v="1"/>
    <s v="Dos"/>
    <n v="8"/>
    <n v="69696"/>
    <m/>
  </r>
  <r>
    <x v="2"/>
    <x v="0"/>
    <s v="C222"/>
    <x v="2"/>
    <s v="DS. TAMPENGMOJO KEC. TEMBELANG "/>
    <s v="JOMBANG"/>
    <s v="Tidak"/>
    <d v="2022-03-31T00:00:00"/>
    <s v="INDRA"/>
    <n v="0"/>
    <n v="0"/>
    <n v="0"/>
    <n v="0"/>
    <m/>
    <n v="227040"/>
    <s v="ID"/>
    <m/>
    <m/>
    <n v="0"/>
    <n v="0"/>
    <m/>
    <m/>
    <n v="0"/>
    <s v="BLITZ/ELZA"/>
    <n v="0"/>
    <m/>
    <m/>
    <n v="0"/>
    <m/>
    <m/>
    <m/>
    <m/>
    <n v="0"/>
    <n v="0"/>
    <s v="asp"/>
    <n v="44652.678495370368"/>
    <n v="1"/>
    <n v="2"/>
    <m/>
    <n v="0"/>
    <s v="MBR010"/>
    <s v="GD"/>
    <s v="MOM BABY PANTS L1/48"/>
    <x v="0"/>
    <n v="69696"/>
    <n v="0"/>
    <n v="0"/>
    <n v="0"/>
    <n v="0"/>
    <n v="0"/>
    <n v="0"/>
    <n v="0"/>
    <n v="0"/>
    <n v="0"/>
    <n v="0"/>
    <n v="0"/>
    <n v="0"/>
    <n v="0"/>
    <n v="62728"/>
    <n v="1"/>
    <s v="Dos"/>
    <n v="8"/>
    <n v="69696"/>
    <m/>
  </r>
  <r>
    <x v="2"/>
    <x v="0"/>
    <s v="C222"/>
    <x v="2"/>
    <s v="DS. TAMPENGMOJO KEC. TEMBELANG "/>
    <s v="JOMBANG"/>
    <s v="Tidak"/>
    <d v="2022-03-31T00:00:00"/>
    <s v="INDRA"/>
    <n v="0"/>
    <n v="0"/>
    <n v="0"/>
    <n v="0"/>
    <m/>
    <n v="227040"/>
    <s v="ID"/>
    <m/>
    <m/>
    <n v="0"/>
    <n v="0"/>
    <m/>
    <m/>
    <n v="0"/>
    <s v="BLITZ/ELZA"/>
    <n v="0"/>
    <m/>
    <m/>
    <n v="0"/>
    <m/>
    <m/>
    <m/>
    <m/>
    <n v="0"/>
    <n v="0"/>
    <s v="asp"/>
    <n v="44652.678495370368"/>
    <n v="1"/>
    <n v="3"/>
    <m/>
    <n v="0"/>
    <s v="MBR011"/>
    <s v="GD"/>
    <s v="MOM BABY PANTS XL1/48"/>
    <x v="0"/>
    <n v="87648"/>
    <n v="0"/>
    <n v="0"/>
    <n v="0"/>
    <n v="0"/>
    <n v="0"/>
    <n v="0"/>
    <n v="0"/>
    <n v="0"/>
    <n v="0"/>
    <n v="0"/>
    <n v="0"/>
    <n v="0"/>
    <n v="0"/>
    <n v="78880"/>
    <n v="1"/>
    <s v="Dos"/>
    <n v="8"/>
    <n v="87648"/>
    <m/>
  </r>
  <r>
    <x v="3"/>
    <x v="1"/>
    <s v="C001"/>
    <x v="3"/>
    <s v="JL.RAYA SURODINAWAN NO.224"/>
    <s v="MOJOKERTO"/>
    <s v="Tidak"/>
    <d v="2022-04-06T00:00:00"/>
    <s v="JOKO"/>
    <n v="0"/>
    <n v="0"/>
    <n v="0"/>
    <n v="14677334"/>
    <m/>
    <n v="14677334"/>
    <s v="JK"/>
    <m/>
    <m/>
    <n v="0"/>
    <n v="0"/>
    <m/>
    <m/>
    <n v="0"/>
    <m/>
    <n v="0"/>
    <m/>
    <m/>
    <n v="0"/>
    <m/>
    <m/>
    <m/>
    <m/>
    <n v="0"/>
    <n v="0"/>
    <s v="asp"/>
    <n v="44657.421006944445"/>
    <n v="1"/>
    <n v="1"/>
    <m/>
    <n v="0"/>
    <s v="MBR005"/>
    <s v="GD"/>
    <s v="MOM BABY PANTS M54+6 (REGULER)"/>
    <x v="0"/>
    <n v="370920"/>
    <n v="101579.41"/>
    <n v="27.39"/>
    <n v="0"/>
    <n v="20"/>
    <n v="74184"/>
    <n v="5"/>
    <n v="14836.8"/>
    <n v="3"/>
    <n v="8456.9760000000006"/>
    <n v="0"/>
    <n v="0"/>
    <n v="0"/>
    <n v="101579.41"/>
    <n v="267160"/>
    <n v="10"/>
    <s v="Dos"/>
    <n v="4"/>
    <n v="2693405.9"/>
    <m/>
  </r>
  <r>
    <x v="3"/>
    <x v="1"/>
    <s v="C001"/>
    <x v="3"/>
    <s v="JL.RAYA SURODINAWAN NO.224"/>
    <s v="MOJOKERTO"/>
    <s v="Tidak"/>
    <d v="2022-04-06T00:00:00"/>
    <s v="JOKO"/>
    <n v="0"/>
    <n v="0"/>
    <n v="0"/>
    <n v="14677334"/>
    <m/>
    <n v="14677334"/>
    <s v="JK"/>
    <m/>
    <m/>
    <n v="0"/>
    <n v="0"/>
    <m/>
    <m/>
    <n v="0"/>
    <m/>
    <n v="0"/>
    <m/>
    <m/>
    <n v="0"/>
    <m/>
    <m/>
    <m/>
    <m/>
    <n v="0"/>
    <n v="0"/>
    <s v="asp"/>
    <n v="44657.421006944445"/>
    <n v="1"/>
    <n v="2"/>
    <m/>
    <n v="0"/>
    <s v="MBR006"/>
    <s v="GD"/>
    <s v="MOM BABY PANTS L46+6 (REGULER)"/>
    <x v="0"/>
    <n v="347776"/>
    <n v="95241.24"/>
    <n v="27.39"/>
    <n v="0"/>
    <n v="20"/>
    <n v="69555.199999999997"/>
    <n v="5"/>
    <n v="13911.039999999999"/>
    <n v="3"/>
    <n v="7929.2928000000002"/>
    <n v="0"/>
    <n v="0"/>
    <n v="0"/>
    <n v="95241.24"/>
    <n v="250400"/>
    <n v="10"/>
    <s v="Dos"/>
    <n v="4"/>
    <n v="2525347.6"/>
    <m/>
  </r>
  <r>
    <x v="3"/>
    <x v="1"/>
    <s v="C001"/>
    <x v="3"/>
    <s v="JL.RAYA SURODINAWAN NO.224"/>
    <s v="MOJOKERTO"/>
    <s v="Tidak"/>
    <d v="2022-04-06T00:00:00"/>
    <s v="JOKO"/>
    <n v="0"/>
    <n v="0"/>
    <n v="0"/>
    <n v="14677334"/>
    <m/>
    <n v="14677334"/>
    <s v="JK"/>
    <m/>
    <m/>
    <n v="0"/>
    <n v="0"/>
    <m/>
    <m/>
    <n v="0"/>
    <m/>
    <n v="0"/>
    <m/>
    <m/>
    <n v="0"/>
    <m/>
    <m/>
    <m/>
    <m/>
    <n v="0"/>
    <n v="0"/>
    <s v="asp"/>
    <n v="44657.421006944445"/>
    <n v="1"/>
    <n v="3"/>
    <m/>
    <n v="0"/>
    <s v="MBR003"/>
    <s v="GD"/>
    <s v="MOM BABY PANTS L30+4 (REGULER)"/>
    <x v="0"/>
    <n v="358386"/>
    <n v="98146.87"/>
    <n v="27.39"/>
    <n v="0"/>
    <n v="20"/>
    <n v="71677.2"/>
    <n v="5"/>
    <n v="14335.44"/>
    <n v="3"/>
    <n v="8171.2008000000005"/>
    <n v="0"/>
    <n v="0"/>
    <n v="0"/>
    <n v="98146.87"/>
    <n v="259140"/>
    <n v="15"/>
    <s v="Dos"/>
    <n v="6"/>
    <n v="3903586.95"/>
    <m/>
  </r>
  <r>
    <x v="3"/>
    <x v="1"/>
    <s v="C001"/>
    <x v="3"/>
    <s v="JL.RAYA SURODINAWAN NO.224"/>
    <s v="MOJOKERTO"/>
    <s v="Tidak"/>
    <d v="2022-04-06T00:00:00"/>
    <s v="JOKO"/>
    <n v="0"/>
    <n v="0"/>
    <n v="0"/>
    <n v="14677334"/>
    <m/>
    <n v="14677334"/>
    <s v="JK"/>
    <m/>
    <m/>
    <n v="0"/>
    <n v="0"/>
    <m/>
    <m/>
    <n v="0"/>
    <m/>
    <n v="0"/>
    <m/>
    <m/>
    <n v="0"/>
    <m/>
    <m/>
    <m/>
    <m/>
    <n v="0"/>
    <n v="0"/>
    <s v="asp"/>
    <n v="44657.421006944445"/>
    <n v="1"/>
    <n v="4"/>
    <m/>
    <n v="0"/>
    <s v="MBR004"/>
    <s v="GD"/>
    <s v="MOM BABY PANTS XL26+4 (REGULAR)"/>
    <x v="0"/>
    <n v="352836"/>
    <n v="96626.96"/>
    <n v="27.39"/>
    <n v="0"/>
    <n v="20"/>
    <n v="70567.199999999997"/>
    <n v="5"/>
    <n v="14113.44"/>
    <n v="3"/>
    <n v="8044.6608000000006"/>
    <n v="0"/>
    <n v="0"/>
    <n v="0"/>
    <n v="96626.96"/>
    <n v="259140"/>
    <n v="10"/>
    <s v="Dos"/>
    <n v="6"/>
    <n v="2562090.4"/>
    <m/>
  </r>
  <r>
    <x v="3"/>
    <x v="1"/>
    <s v="C001"/>
    <x v="3"/>
    <s v="JL.RAYA SURODINAWAN NO.224"/>
    <s v="MOJOKERTO"/>
    <s v="Tidak"/>
    <d v="2022-04-06T00:00:00"/>
    <s v="JOKO"/>
    <n v="0"/>
    <n v="0"/>
    <n v="0"/>
    <n v="14677334"/>
    <m/>
    <n v="14677334"/>
    <s v="JK"/>
    <m/>
    <m/>
    <n v="0"/>
    <n v="0"/>
    <m/>
    <m/>
    <n v="0"/>
    <m/>
    <n v="0"/>
    <m/>
    <m/>
    <n v="0"/>
    <m/>
    <m/>
    <m/>
    <m/>
    <n v="0"/>
    <n v="0"/>
    <s v="asp"/>
    <n v="44657.421006944445"/>
    <n v="1"/>
    <n v="5"/>
    <m/>
    <n v="0"/>
    <s v="PO032"/>
    <s v="GD"/>
    <s v="POKANA PANTS XXL36 (REGULER)"/>
    <x v="1"/>
    <n v="412178"/>
    <n v="112878.24"/>
    <n v="27.39"/>
    <n v="0"/>
    <n v="20"/>
    <n v="82435.600000000006"/>
    <n v="5"/>
    <n v="16487.12"/>
    <n v="3"/>
    <n v="9397.6584000000003"/>
    <n v="0"/>
    <n v="0"/>
    <n v="0"/>
    <n v="112878.24"/>
    <n v="278220"/>
    <n v="5"/>
    <s v="Dos"/>
    <n v="4"/>
    <n v="1496498.8"/>
    <m/>
  </r>
  <r>
    <x v="3"/>
    <x v="1"/>
    <s v="C001"/>
    <x v="3"/>
    <s v="JL.RAYA SURODINAWAN NO.224"/>
    <s v="MOJOKERTO"/>
    <s v="Tidak"/>
    <d v="2022-04-06T00:00:00"/>
    <s v="JOKO"/>
    <n v="0"/>
    <n v="0"/>
    <n v="0"/>
    <n v="14677334"/>
    <m/>
    <n v="14677334"/>
    <s v="JK"/>
    <m/>
    <m/>
    <n v="0"/>
    <n v="0"/>
    <m/>
    <m/>
    <n v="0"/>
    <m/>
    <n v="0"/>
    <m/>
    <m/>
    <n v="0"/>
    <m/>
    <m/>
    <m/>
    <m/>
    <n v="0"/>
    <n v="0"/>
    <s v="asp"/>
    <n v="44657.421006944445"/>
    <n v="1"/>
    <n v="6"/>
    <m/>
    <n v="0"/>
    <s v="PK036"/>
    <s v="GD"/>
    <s v="POKANA PANTS XL42 (REGULER)"/>
    <x v="1"/>
    <n v="412152"/>
    <n v="112871.13"/>
    <n v="27.39"/>
    <n v="0"/>
    <n v="20"/>
    <n v="82430.400000000009"/>
    <n v="5"/>
    <n v="16486.079999999998"/>
    <n v="3"/>
    <n v="9397.0655999999999"/>
    <n v="0"/>
    <n v="0"/>
    <n v="0"/>
    <n v="112871.13"/>
    <n v="278204"/>
    <n v="5"/>
    <s v="Dos"/>
    <n v="4"/>
    <n v="1496404.35"/>
    <m/>
  </r>
  <r>
    <x v="4"/>
    <x v="2"/>
    <s v="C202"/>
    <x v="4"/>
    <s v="JL.RAYA PLOSO"/>
    <s v="JOMBANG"/>
    <s v="Ya"/>
    <d v="2022-04-21T00:00:00"/>
    <s v="INDRA"/>
    <n v="0"/>
    <n v="0"/>
    <n v="0"/>
    <n v="1857744"/>
    <m/>
    <n v="1857744"/>
    <s v="ID"/>
    <m/>
    <m/>
    <n v="0"/>
    <n v="0"/>
    <m/>
    <m/>
    <n v="0"/>
    <m/>
    <n v="0"/>
    <m/>
    <m/>
    <n v="0"/>
    <m/>
    <m/>
    <m/>
    <m/>
    <n v="0"/>
    <n v="0"/>
    <s v="asp"/>
    <n v="44658.514722222222"/>
    <n v="1"/>
    <n v="1"/>
    <m/>
    <n v="0"/>
    <s v="SUN001"/>
    <s v="GD"/>
    <s v="SUNLI P/PIRING LIME 800 ML"/>
    <x v="2"/>
    <n v="127680"/>
    <n v="3830.4"/>
    <n v="3"/>
    <n v="0"/>
    <n v="3"/>
    <n v="3830.4"/>
    <n v="0"/>
    <n v="0"/>
    <n v="0"/>
    <n v="0"/>
    <n v="0"/>
    <n v="0"/>
    <n v="0"/>
    <n v="3830.4"/>
    <n v="115956"/>
    <n v="10"/>
    <s v="Dos"/>
    <n v="12"/>
    <n v="1238496"/>
    <m/>
  </r>
  <r>
    <x v="4"/>
    <x v="2"/>
    <s v="C202"/>
    <x v="4"/>
    <s v="JL.RAYA PLOSO"/>
    <s v="JOMBANG"/>
    <s v="Ya"/>
    <d v="2022-04-21T00:00:00"/>
    <s v="INDRA"/>
    <n v="0"/>
    <n v="0"/>
    <n v="0"/>
    <n v="1857744"/>
    <m/>
    <n v="1857744"/>
    <s v="ID"/>
    <m/>
    <m/>
    <n v="0"/>
    <n v="0"/>
    <m/>
    <m/>
    <n v="0"/>
    <m/>
    <n v="0"/>
    <m/>
    <m/>
    <n v="0"/>
    <m/>
    <m/>
    <m/>
    <m/>
    <n v="0"/>
    <n v="0"/>
    <s v="asp"/>
    <n v="44658.514722222222"/>
    <n v="1"/>
    <n v="2"/>
    <m/>
    <n v="0"/>
    <s v="SUN002"/>
    <s v="GD"/>
    <s v="SUNLI P/PIRING LEMON 800 ML"/>
    <x v="2"/>
    <n v="127680"/>
    <n v="3830.4"/>
    <n v="3"/>
    <n v="0"/>
    <n v="3"/>
    <n v="3830.4"/>
    <n v="0"/>
    <n v="0"/>
    <n v="0"/>
    <n v="0"/>
    <n v="0"/>
    <n v="0"/>
    <n v="0"/>
    <n v="3830.4"/>
    <n v="115956"/>
    <n v="5"/>
    <s v="Dos"/>
    <n v="12"/>
    <n v="619248"/>
    <m/>
  </r>
  <r>
    <x v="5"/>
    <x v="2"/>
    <s v="C199"/>
    <x v="5"/>
    <s v="JL.WAKHID HASYIM"/>
    <s v="JOMBANG"/>
    <s v="Ya"/>
    <d v="2022-04-21T00:00:00"/>
    <s v="INDRA"/>
    <n v="0"/>
    <n v="0"/>
    <n v="0"/>
    <n v="1001011"/>
    <m/>
    <n v="1001011"/>
    <s v="ID"/>
    <m/>
    <m/>
    <n v="0"/>
    <n v="0"/>
    <m/>
    <m/>
    <n v="0"/>
    <m/>
    <n v="0"/>
    <m/>
    <m/>
    <n v="0"/>
    <m/>
    <m/>
    <m/>
    <m/>
    <n v="0"/>
    <n v="0"/>
    <s v="asp"/>
    <n v="44658.515370370369"/>
    <n v="1"/>
    <n v="1"/>
    <m/>
    <n v="0"/>
    <s v="SUN001"/>
    <s v="GD"/>
    <s v="SUNLI P/PIRING LIME 800 ML"/>
    <x v="2"/>
    <n v="127680"/>
    <n v="2553.6"/>
    <n v="2"/>
    <n v="0"/>
    <n v="2"/>
    <n v="2553.6"/>
    <n v="0"/>
    <n v="0"/>
    <n v="0"/>
    <n v="0"/>
    <n v="0"/>
    <n v="0"/>
    <n v="0"/>
    <n v="2553.6"/>
    <n v="115956"/>
    <n v="5"/>
    <s v="Dos"/>
    <n v="12"/>
    <n v="625632"/>
    <m/>
  </r>
  <r>
    <x v="5"/>
    <x v="2"/>
    <s v="C199"/>
    <x v="5"/>
    <s v="JL.WAKHID HASYIM"/>
    <s v="JOMBANG"/>
    <s v="Ya"/>
    <d v="2022-04-21T00:00:00"/>
    <s v="INDRA"/>
    <n v="0"/>
    <n v="0"/>
    <n v="0"/>
    <n v="1001011"/>
    <m/>
    <n v="1001011"/>
    <s v="ID"/>
    <m/>
    <m/>
    <n v="0"/>
    <n v="0"/>
    <m/>
    <m/>
    <n v="0"/>
    <m/>
    <n v="0"/>
    <m/>
    <m/>
    <n v="0"/>
    <m/>
    <m/>
    <m/>
    <m/>
    <n v="0"/>
    <n v="0"/>
    <s v="asp"/>
    <n v="44658.515370370369"/>
    <n v="1"/>
    <n v="2"/>
    <m/>
    <n v="0"/>
    <s v="SUN002"/>
    <s v="GD"/>
    <s v="SUNLI P/PIRING LEMON 800 ML"/>
    <x v="2"/>
    <n v="127680"/>
    <n v="2553.6"/>
    <n v="2"/>
    <n v="0"/>
    <n v="2"/>
    <n v="2553.6"/>
    <n v="0"/>
    <n v="0"/>
    <n v="0"/>
    <n v="0"/>
    <n v="0"/>
    <n v="0"/>
    <n v="0"/>
    <n v="2553.6"/>
    <n v="115956"/>
    <n v="3"/>
    <s v="Dos"/>
    <n v="12"/>
    <n v="375379.20000000001"/>
    <m/>
  </r>
  <r>
    <x v="6"/>
    <x v="2"/>
    <s v="C203"/>
    <x v="6"/>
    <s v="JL.RAYA PLOSO"/>
    <s v="JOMBANG"/>
    <s v="Tidak"/>
    <d v="2022-04-21T00:00:00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58.515914351854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6"/>
    <x v="2"/>
    <s v="C203"/>
    <x v="6"/>
    <s v="JL.RAYA PLOSO"/>
    <s v="JOMBANG"/>
    <s v="Tidak"/>
    <d v="2022-04-21T00:00:00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58.515914351854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7"/>
    <x v="2"/>
    <s v="C003"/>
    <x v="0"/>
    <s v="JL.NGORO-JOMBANG NO.2 CUKIR DIWEK"/>
    <s v="JOMBANG"/>
    <s v="Tidak"/>
    <d v="2022-04-21T00:00:00"/>
    <s v="INDRA"/>
    <n v="0"/>
    <n v="0"/>
    <n v="0"/>
    <n v="1001012"/>
    <m/>
    <n v="1001012"/>
    <s v="ID"/>
    <m/>
    <m/>
    <n v="0"/>
    <n v="0"/>
    <m/>
    <m/>
    <n v="0"/>
    <m/>
    <n v="0"/>
    <m/>
    <m/>
    <n v="0"/>
    <m/>
    <m/>
    <m/>
    <m/>
    <n v="0"/>
    <n v="0"/>
    <s v="asp"/>
    <n v="44658.516562500001"/>
    <n v="1"/>
    <n v="1"/>
    <m/>
    <n v="0"/>
    <s v="SUN001"/>
    <s v="GD"/>
    <s v="SUNLI P/PIRING LIME 800 ML"/>
    <x v="2"/>
    <n v="127680"/>
    <n v="2553.6"/>
    <n v="2"/>
    <n v="0"/>
    <n v="2"/>
    <n v="2553.6"/>
    <n v="0"/>
    <n v="0"/>
    <n v="0"/>
    <n v="0"/>
    <n v="0"/>
    <n v="0"/>
    <n v="0"/>
    <n v="2553.6"/>
    <n v="115956"/>
    <n v="4"/>
    <s v="Dos"/>
    <n v="12"/>
    <n v="500505.60000000003"/>
    <m/>
  </r>
  <r>
    <x v="7"/>
    <x v="2"/>
    <s v="C003"/>
    <x v="0"/>
    <s v="JL.NGORO-JOMBANG NO.2 CUKIR DIWEK"/>
    <s v="JOMBANG"/>
    <s v="Tidak"/>
    <d v="2022-04-21T00:00:00"/>
    <s v="INDRA"/>
    <n v="0"/>
    <n v="0"/>
    <n v="0"/>
    <n v="1001012"/>
    <m/>
    <n v="1001012"/>
    <s v="ID"/>
    <m/>
    <m/>
    <n v="0"/>
    <n v="0"/>
    <m/>
    <m/>
    <n v="0"/>
    <m/>
    <n v="0"/>
    <m/>
    <m/>
    <n v="0"/>
    <m/>
    <m/>
    <m/>
    <m/>
    <n v="0"/>
    <n v="0"/>
    <s v="asp"/>
    <n v="44658.516562500001"/>
    <n v="1"/>
    <n v="2"/>
    <m/>
    <n v="0"/>
    <s v="SUN002"/>
    <s v="GD"/>
    <s v="SUNLI P/PIRING LEMON 800 ML"/>
    <x v="2"/>
    <n v="127680"/>
    <n v="2553.6"/>
    <n v="2"/>
    <n v="0"/>
    <n v="2"/>
    <n v="2553.6"/>
    <n v="0"/>
    <n v="0"/>
    <n v="0"/>
    <n v="0"/>
    <n v="0"/>
    <n v="0"/>
    <n v="0"/>
    <n v="2553.6"/>
    <n v="115956"/>
    <n v="4"/>
    <s v="Dos"/>
    <n v="12"/>
    <n v="500505.60000000003"/>
    <m/>
  </r>
  <r>
    <x v="8"/>
    <x v="2"/>
    <s v="C063"/>
    <x v="7"/>
    <s v="RSUD KOTA  SURODINAWAN"/>
    <s v="MOJOKERTO"/>
    <s v="Tidak"/>
    <d v="2022-04-21T00:00:00"/>
    <s v="ABDULLAH"/>
    <n v="0"/>
    <n v="0"/>
    <n v="0"/>
    <n v="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658.517256944448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8"/>
    <x v="2"/>
    <s v="C063"/>
    <x v="7"/>
    <s v="RSUD KOTA  SURODINAWAN"/>
    <s v="MOJOKERTO"/>
    <s v="Tidak"/>
    <d v="2022-04-21T00:00:00"/>
    <s v="ABDULLAH"/>
    <n v="0"/>
    <n v="0"/>
    <n v="0"/>
    <n v="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658.517256944448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9"/>
    <x v="2"/>
    <s v="C208"/>
    <x v="8"/>
    <s v="JATIPASAR TROWULAN"/>
    <s v="JOMBANG"/>
    <s v="Tidak"/>
    <d v="2022-04-07T00:00:00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658.517800925925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9"/>
    <x v="2"/>
    <s v="C208"/>
    <x v="8"/>
    <s v="JATIPASAR TROWULAN"/>
    <s v="JOMBANG"/>
    <s v="Tidak"/>
    <d v="2022-04-07T00:00:00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658.517800925925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10"/>
    <x v="2"/>
    <s v="C051"/>
    <x v="9"/>
    <s v="DSN. TALUN LOR DS. MADIOPURO SUMOBITO"/>
    <s v="JOMBANG"/>
    <s v="Tidak"/>
    <d v="2022-04-14T00:00:00"/>
    <s v="EDY KUSMAMANG"/>
    <n v="0"/>
    <n v="0"/>
    <n v="0"/>
    <n v="37727"/>
    <m/>
    <n v="1886304"/>
    <s v="EB"/>
    <m/>
    <m/>
    <n v="0"/>
    <n v="0"/>
    <m/>
    <m/>
    <n v="0"/>
    <m/>
    <n v="0"/>
    <m/>
    <m/>
    <n v="0"/>
    <m/>
    <m/>
    <m/>
    <m/>
    <n v="0"/>
    <n v="0"/>
    <s v="asp"/>
    <n v="44658.522407407407"/>
    <n v="1"/>
    <n v="1"/>
    <m/>
    <n v="0"/>
    <s v="LV002"/>
    <s v="GD"/>
    <s v="LIVELY M8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2"/>
    <s v="Dos"/>
    <n v="12"/>
    <n v="754521.60000000009"/>
    <m/>
  </r>
  <r>
    <x v="10"/>
    <x v="2"/>
    <s v="C051"/>
    <x v="9"/>
    <s v="DSN. TALUN LOR DS. MADIOPURO SUMOBITO"/>
    <s v="JOMBANG"/>
    <s v="Tidak"/>
    <d v="2022-04-14T00:00:00"/>
    <s v="EDY KUSMAMANG"/>
    <n v="0"/>
    <n v="0"/>
    <n v="0"/>
    <n v="37727"/>
    <m/>
    <n v="1886304"/>
    <s v="EB"/>
    <m/>
    <m/>
    <n v="0"/>
    <n v="0"/>
    <m/>
    <m/>
    <n v="0"/>
    <m/>
    <n v="0"/>
    <m/>
    <m/>
    <n v="0"/>
    <m/>
    <m/>
    <m/>
    <m/>
    <n v="0"/>
    <n v="0"/>
    <s v="asp"/>
    <n v="44658.522407407407"/>
    <n v="1"/>
    <n v="2"/>
    <m/>
    <n v="0"/>
    <s v="LV001"/>
    <s v="GD"/>
    <s v="LIVELY L7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3"/>
    <s v="Dos"/>
    <n v="12"/>
    <n v="1131782.4000000001"/>
    <m/>
  </r>
  <r>
    <x v="11"/>
    <x v="2"/>
    <s v="C224"/>
    <x v="10"/>
    <s v="JL.JAYANEGARA NO.13  "/>
    <s v="JOMBANG"/>
    <s v="Tidak"/>
    <d v="2022-04-21T00:00:00"/>
    <s v="EDY KUSMAMANG"/>
    <n v="0"/>
    <n v="0"/>
    <n v="0"/>
    <n v="0"/>
    <m/>
    <n v="229402"/>
    <s v="EB"/>
    <m/>
    <m/>
    <n v="0"/>
    <n v="0"/>
    <m/>
    <m/>
    <n v="0"/>
    <m/>
    <n v="0"/>
    <m/>
    <m/>
    <n v="0"/>
    <m/>
    <m/>
    <m/>
    <m/>
    <n v="0"/>
    <n v="0"/>
    <s v="asp"/>
    <n v="44658.523761574077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11"/>
    <x v="2"/>
    <s v="C224"/>
    <x v="10"/>
    <s v="JL.JAYANEGARA NO.13  "/>
    <s v="JOMBANG"/>
    <s v="Tidak"/>
    <d v="2022-04-21T00:00:00"/>
    <s v="EDY KUSMAMANG"/>
    <n v="0"/>
    <n v="0"/>
    <n v="0"/>
    <n v="0"/>
    <m/>
    <n v="229402"/>
    <s v="EB"/>
    <m/>
    <m/>
    <n v="0"/>
    <n v="0"/>
    <m/>
    <m/>
    <n v="0"/>
    <m/>
    <n v="0"/>
    <m/>
    <m/>
    <n v="0"/>
    <m/>
    <m/>
    <m/>
    <m/>
    <n v="0"/>
    <n v="0"/>
    <s v="asp"/>
    <n v="44658.523761574077"/>
    <n v="1"/>
    <n v="2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2"/>
    <s v="Renteng"/>
    <n v="1"/>
    <n v="42139.8"/>
    <m/>
  </r>
  <r>
    <x v="11"/>
    <x v="2"/>
    <s v="C224"/>
    <x v="10"/>
    <s v="JL.JAYANEGARA NO.13  "/>
    <s v="JOMBANG"/>
    <s v="Tidak"/>
    <d v="2022-04-21T00:00:00"/>
    <s v="EDY KUSMAMANG"/>
    <n v="0"/>
    <n v="0"/>
    <n v="0"/>
    <n v="0"/>
    <m/>
    <n v="229402"/>
    <s v="EB"/>
    <m/>
    <m/>
    <n v="0"/>
    <n v="0"/>
    <m/>
    <m/>
    <n v="0"/>
    <m/>
    <n v="0"/>
    <m/>
    <m/>
    <n v="0"/>
    <m/>
    <m/>
    <m/>
    <m/>
    <n v="0"/>
    <n v="0"/>
    <s v="asp"/>
    <n v="44658.523761574077"/>
    <n v="1"/>
    <n v="3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2"/>
    <s v="Renteng"/>
    <n v="1"/>
    <n v="36327.599999999999"/>
    <m/>
  </r>
  <r>
    <x v="11"/>
    <x v="2"/>
    <s v="C224"/>
    <x v="10"/>
    <s v="JL.JAYANEGARA NO.13  "/>
    <s v="JOMBANG"/>
    <s v="Tidak"/>
    <d v="2022-04-21T00:00:00"/>
    <s v="EDY KUSMAMANG"/>
    <n v="0"/>
    <n v="0"/>
    <n v="0"/>
    <n v="0"/>
    <m/>
    <n v="229402"/>
    <s v="EB"/>
    <m/>
    <m/>
    <n v="0"/>
    <n v="0"/>
    <m/>
    <m/>
    <n v="0"/>
    <m/>
    <n v="0"/>
    <m/>
    <m/>
    <n v="0"/>
    <m/>
    <m/>
    <m/>
    <m/>
    <n v="0"/>
    <n v="0"/>
    <s v="asp"/>
    <n v="44658.523761574077"/>
    <n v="1"/>
    <n v="4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2"/>
    <s v="Renteng"/>
    <n v="1"/>
    <n v="48679.200000000004"/>
    <m/>
  </r>
  <r>
    <x v="12"/>
    <x v="2"/>
    <s v="C153"/>
    <x v="11"/>
    <s v="JL JAYANEGARA NO.12"/>
    <s v="JOMBANG"/>
    <s v="Tidak"/>
    <d v="2022-04-21T00:00:00"/>
    <s v="EDY KUSMAMANG"/>
    <n v="0"/>
    <n v="0"/>
    <n v="0"/>
    <n v="0"/>
    <m/>
    <n v="326948"/>
    <s v="EB"/>
    <m/>
    <m/>
    <n v="0"/>
    <n v="0"/>
    <m/>
    <m/>
    <n v="0"/>
    <m/>
    <n v="0"/>
    <m/>
    <m/>
    <n v="0"/>
    <m/>
    <m/>
    <m/>
    <m/>
    <n v="0"/>
    <n v="0"/>
    <s v="asp"/>
    <n v="44658.524618055555"/>
    <n v="1"/>
    <n v="1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3"/>
    <s v="Renteng"/>
    <n v="1"/>
    <n v="54491.4"/>
    <m/>
  </r>
  <r>
    <x v="12"/>
    <x v="2"/>
    <s v="C153"/>
    <x v="11"/>
    <s v="JL JAYANEGARA NO.12"/>
    <s v="JOMBANG"/>
    <s v="Tidak"/>
    <d v="2022-04-21T00:00:00"/>
    <s v="EDY KUSMAMANG"/>
    <n v="0"/>
    <n v="0"/>
    <n v="0"/>
    <n v="0"/>
    <m/>
    <n v="326948"/>
    <s v="EB"/>
    <m/>
    <m/>
    <n v="0"/>
    <n v="0"/>
    <m/>
    <m/>
    <n v="0"/>
    <m/>
    <n v="0"/>
    <m/>
    <m/>
    <n v="0"/>
    <m/>
    <m/>
    <m/>
    <m/>
    <n v="0"/>
    <n v="0"/>
    <s v="asp"/>
    <n v="44658.524618055555"/>
    <n v="1"/>
    <n v="2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6"/>
    <s v="Renteng"/>
    <n v="1"/>
    <n v="126419.40000000001"/>
    <m/>
  </r>
  <r>
    <x v="12"/>
    <x v="2"/>
    <s v="C153"/>
    <x v="11"/>
    <s v="JL JAYANEGARA NO.12"/>
    <s v="JOMBANG"/>
    <s v="Tidak"/>
    <d v="2022-04-21T00:00:00"/>
    <s v="EDY KUSMAMANG"/>
    <n v="0"/>
    <n v="0"/>
    <n v="0"/>
    <n v="0"/>
    <m/>
    <n v="326948"/>
    <s v="EB"/>
    <m/>
    <m/>
    <n v="0"/>
    <n v="0"/>
    <m/>
    <m/>
    <n v="0"/>
    <m/>
    <n v="0"/>
    <m/>
    <m/>
    <n v="0"/>
    <m/>
    <m/>
    <m/>
    <m/>
    <n v="0"/>
    <n v="0"/>
    <s v="asp"/>
    <n v="44658.524618055555"/>
    <n v="1"/>
    <n v="3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6"/>
    <s v="Renteng"/>
    <n v="1"/>
    <n v="146037.6"/>
    <m/>
  </r>
  <r>
    <x v="13"/>
    <x v="2"/>
    <s v="C181"/>
    <x v="12"/>
    <s v="JL.RAYA BANGSAL"/>
    <s v="MOJOKERTO"/>
    <s v="Tidak"/>
    <d v="2022-04-21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58.526736111111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2"/>
    <s v="Pcs"/>
    <n v="1"/>
    <n v="68170"/>
    <m/>
  </r>
  <r>
    <x v="13"/>
    <x v="2"/>
    <s v="C181"/>
    <x v="12"/>
    <s v="JL.RAYA BANGSAL"/>
    <s v="MOJOKERTO"/>
    <s v="Tidak"/>
    <d v="2022-04-21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58.526736111111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2"/>
    <s v="Pcs"/>
    <n v="1"/>
    <n v="68170"/>
    <m/>
  </r>
  <r>
    <x v="13"/>
    <x v="2"/>
    <s v="C181"/>
    <x v="12"/>
    <s v="JL.RAYA BANGSAL"/>
    <s v="MOJOKERTO"/>
    <s v="Tidak"/>
    <d v="2022-04-21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58.526736111111"/>
    <n v="1"/>
    <n v="3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2"/>
    <s v="Pcs"/>
    <n v="1"/>
    <n v="68170"/>
    <m/>
  </r>
  <r>
    <x v="14"/>
    <x v="2"/>
    <s v="C195"/>
    <x v="13"/>
    <s v="JL.RAYA SAMPANG AGUNG KUTOREJO"/>
    <s v="MOJOKERTO"/>
    <s v="Tidak"/>
    <d v="2022-04-21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58.527442129627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14"/>
    <x v="2"/>
    <s v="C195"/>
    <x v="13"/>
    <s v="JL.RAYA SAMPANG AGUNG KUTOREJO"/>
    <s v="MOJOKERTO"/>
    <s v="Tidak"/>
    <d v="2022-04-21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58.527442129627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15"/>
    <x v="2"/>
    <s v="C081"/>
    <x v="14"/>
    <s v="JL.JUANDA"/>
    <s v="JOMBANG"/>
    <s v="Tidak"/>
    <d v="2022-04-21T00:00:00"/>
    <s v="EDY KUSMAMANG"/>
    <n v="0"/>
    <n v="0"/>
    <n v="0"/>
    <n v="150000"/>
    <m/>
    <n v="576732"/>
    <s v="EB"/>
    <m/>
    <m/>
    <n v="0"/>
    <n v="0"/>
    <m/>
    <m/>
    <n v="0"/>
    <m/>
    <n v="0"/>
    <m/>
    <m/>
    <n v="0"/>
    <m/>
    <m/>
    <m/>
    <m/>
    <n v="0"/>
    <n v="0"/>
    <s v="asp"/>
    <n v="44659.6796412037"/>
    <n v="1"/>
    <n v="1"/>
    <m/>
    <n v="0"/>
    <s v="LV008"/>
    <s v="GD"/>
    <s v="LIVELY L1"/>
    <x v="3"/>
    <n v="351164"/>
    <n v="41437.35"/>
    <n v="11.8"/>
    <n v="0"/>
    <n v="10"/>
    <n v="35116.400000000001"/>
    <n v="2"/>
    <n v="6320.9520000000002"/>
    <n v="0"/>
    <n v="0"/>
    <n v="0"/>
    <n v="0"/>
    <n v="0"/>
    <n v="41437.35"/>
    <n v="281880"/>
    <n v="1"/>
    <s v="Dos"/>
    <n v="15"/>
    <n v="309726.65000000002"/>
    <m/>
  </r>
  <r>
    <x v="15"/>
    <x v="2"/>
    <s v="C081"/>
    <x v="14"/>
    <s v="JL.JUANDA"/>
    <s v="JOMBANG"/>
    <s v="Tidak"/>
    <d v="2022-04-21T00:00:00"/>
    <s v="EDY KUSMAMANG"/>
    <n v="0"/>
    <n v="0"/>
    <n v="0"/>
    <n v="150000"/>
    <m/>
    <n v="576732"/>
    <s v="EB"/>
    <m/>
    <m/>
    <n v="0"/>
    <n v="0"/>
    <m/>
    <m/>
    <n v="0"/>
    <m/>
    <n v="0"/>
    <m/>
    <m/>
    <n v="0"/>
    <m/>
    <m/>
    <m/>
    <m/>
    <n v="0"/>
    <n v="0"/>
    <s v="asp"/>
    <n v="44659.6796412037"/>
    <n v="1"/>
    <n v="2"/>
    <m/>
    <n v="0"/>
    <s v="LV007"/>
    <s v="GD"/>
    <s v="LIVELY M1"/>
    <x v="3"/>
    <n v="302727"/>
    <n v="35721.79"/>
    <n v="11.8"/>
    <n v="0"/>
    <n v="10"/>
    <n v="30272.7"/>
    <n v="2"/>
    <n v="5449.0860000000002"/>
    <n v="0"/>
    <n v="0"/>
    <n v="0"/>
    <n v="0"/>
    <n v="0"/>
    <n v="35721.79"/>
    <n v="269985"/>
    <n v="1"/>
    <s v="Dos"/>
    <n v="15"/>
    <n v="267005.21000000002"/>
    <m/>
  </r>
  <r>
    <x v="16"/>
    <x v="2"/>
    <s v="C072"/>
    <x v="15"/>
    <s v="RAYA GEBANGMALANG DIWEK"/>
    <s v="JOMBANG"/>
    <s v="Tidak"/>
    <d v="2022-04-21T00:00:00"/>
    <s v="EDY KUSMAMANG"/>
    <n v="0"/>
    <n v="0"/>
    <n v="0"/>
    <n v="238595"/>
    <m/>
    <n v="238595"/>
    <s v="EB"/>
    <m/>
    <m/>
    <n v="0"/>
    <n v="0"/>
    <m/>
    <m/>
    <n v="0"/>
    <m/>
    <n v="0"/>
    <m/>
    <m/>
    <n v="0"/>
    <m/>
    <m/>
    <m/>
    <m/>
    <n v="0"/>
    <n v="0"/>
    <s v="asp"/>
    <n v="44658.532766203702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16"/>
    <x v="2"/>
    <s v="C072"/>
    <x v="15"/>
    <s v="RAYA GEBANGMALANG DIWEK"/>
    <s v="JOMBANG"/>
    <s v="Tidak"/>
    <d v="2022-04-21T00:00:00"/>
    <s v="EDY KUSMAMANG"/>
    <n v="0"/>
    <n v="0"/>
    <n v="0"/>
    <n v="238595"/>
    <m/>
    <n v="238595"/>
    <s v="EB"/>
    <m/>
    <m/>
    <n v="0"/>
    <n v="0"/>
    <m/>
    <m/>
    <n v="0"/>
    <m/>
    <n v="0"/>
    <m/>
    <m/>
    <n v="0"/>
    <m/>
    <m/>
    <m/>
    <m/>
    <n v="0"/>
    <n v="0"/>
    <s v="asp"/>
    <n v="44658.532766203702"/>
    <n v="1"/>
    <n v="2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16"/>
    <x v="2"/>
    <s v="C072"/>
    <x v="15"/>
    <s v="RAYA GEBANGMALANG DIWEK"/>
    <s v="JOMBANG"/>
    <s v="Tidak"/>
    <d v="2022-04-21T00:00:00"/>
    <s v="EDY KUSMAMANG"/>
    <n v="0"/>
    <n v="0"/>
    <n v="0"/>
    <n v="238595"/>
    <m/>
    <n v="238595"/>
    <s v="EB"/>
    <m/>
    <m/>
    <n v="0"/>
    <n v="0"/>
    <m/>
    <m/>
    <n v="0"/>
    <m/>
    <n v="0"/>
    <m/>
    <m/>
    <n v="0"/>
    <m/>
    <m/>
    <m/>
    <m/>
    <n v="0"/>
    <n v="0"/>
    <s v="asp"/>
    <n v="44658.532766203702"/>
    <n v="1"/>
    <n v="3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1"/>
    <s v="Pcs"/>
    <n v="1"/>
    <n v="34085"/>
    <m/>
  </r>
  <r>
    <x v="17"/>
    <x v="2"/>
    <s v="C105"/>
    <x v="16"/>
    <s v="JL.RAYA JERUK KUWIK BARENG"/>
    <s v="JOMBANG"/>
    <s v="Tidak"/>
    <d v="2022-04-21T00:00:00"/>
    <s v="EDY KUSMAMANG"/>
    <n v="0"/>
    <n v="0"/>
    <n v="0"/>
    <n v="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58.53329861111"/>
    <n v="1"/>
    <n v="1"/>
    <m/>
    <n v="0"/>
    <s v="LV003"/>
    <s v="GD"/>
    <s v="LIVELY XL6"/>
    <x v="3"/>
    <n v="481200"/>
    <n v="72180"/>
    <n v="15"/>
    <n v="0"/>
    <n v="15"/>
    <n v="72180"/>
    <n v="0"/>
    <n v="0"/>
    <n v="0"/>
    <n v="0"/>
    <n v="0"/>
    <n v="0"/>
    <n v="0"/>
    <n v="72180"/>
    <n v="346464"/>
    <n v="1"/>
    <s v="Dos"/>
    <n v="12"/>
    <n v="409020"/>
    <m/>
  </r>
  <r>
    <x v="18"/>
    <x v="2"/>
    <s v="C240"/>
    <x v="17"/>
    <s v="JL.TUMENGGUNG HADI KUSUMO NO.12 BANDUNG DIWEK"/>
    <s v="JOMBANG"/>
    <s v="Tidak"/>
    <d v="2022-04-21T00:00:00"/>
    <s v="EDY KUSMAMANG"/>
    <n v="0"/>
    <n v="0"/>
    <n v="0"/>
    <n v="243744"/>
    <m/>
    <n v="243744"/>
    <s v="EB"/>
    <m/>
    <m/>
    <n v="0"/>
    <n v="0"/>
    <m/>
    <m/>
    <n v="0"/>
    <m/>
    <n v="0"/>
    <m/>
    <m/>
    <n v="0"/>
    <m/>
    <m/>
    <m/>
    <m/>
    <n v="0"/>
    <n v="0"/>
    <s v="asp"/>
    <n v="44658.534351851849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18"/>
    <x v="2"/>
    <s v="C240"/>
    <x v="17"/>
    <s v="JL.TUMENGGUNG HADI KUSUMO NO.12 BANDUNG DIWEK"/>
    <s v="JOMBANG"/>
    <s v="Tidak"/>
    <d v="2022-04-21T00:00:00"/>
    <s v="EDY KUSMAMANG"/>
    <n v="0"/>
    <n v="0"/>
    <n v="0"/>
    <n v="243744"/>
    <m/>
    <n v="243744"/>
    <s v="EB"/>
    <m/>
    <m/>
    <n v="0"/>
    <n v="0"/>
    <m/>
    <m/>
    <n v="0"/>
    <m/>
    <n v="0"/>
    <m/>
    <m/>
    <n v="0"/>
    <m/>
    <m/>
    <m/>
    <m/>
    <n v="0"/>
    <n v="0"/>
    <s v="asp"/>
    <n v="44658.534351851849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18"/>
    <x v="2"/>
    <s v="C240"/>
    <x v="17"/>
    <s v="JL.TUMENGGUNG HADI KUSUMO NO.12 BANDUNG DIWEK"/>
    <s v="JOMBANG"/>
    <s v="Tidak"/>
    <d v="2022-04-21T00:00:00"/>
    <s v="EDY KUSMAMANG"/>
    <n v="0"/>
    <n v="0"/>
    <n v="0"/>
    <n v="243744"/>
    <m/>
    <n v="243744"/>
    <s v="EB"/>
    <m/>
    <m/>
    <n v="0"/>
    <n v="0"/>
    <m/>
    <m/>
    <n v="0"/>
    <m/>
    <n v="0"/>
    <m/>
    <m/>
    <n v="0"/>
    <m/>
    <m/>
    <m/>
    <m/>
    <n v="0"/>
    <n v="0"/>
    <s v="asp"/>
    <n v="44658.534351851849"/>
    <n v="1"/>
    <n v="3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1"/>
    <s v="Renteng"/>
    <n v="1"/>
    <n v="21069.9"/>
    <m/>
  </r>
  <r>
    <x v="18"/>
    <x v="2"/>
    <s v="C240"/>
    <x v="17"/>
    <s v="JL.TUMENGGUNG HADI KUSUMO NO.12 BANDUNG DIWEK"/>
    <s v="JOMBANG"/>
    <s v="Tidak"/>
    <d v="2022-04-21T00:00:00"/>
    <s v="EDY KUSMAMANG"/>
    <n v="0"/>
    <n v="0"/>
    <n v="0"/>
    <n v="243744"/>
    <m/>
    <n v="243744"/>
    <s v="EB"/>
    <m/>
    <m/>
    <n v="0"/>
    <n v="0"/>
    <m/>
    <m/>
    <n v="0"/>
    <m/>
    <n v="0"/>
    <m/>
    <m/>
    <n v="0"/>
    <m/>
    <m/>
    <m/>
    <m/>
    <n v="0"/>
    <n v="0"/>
    <s v="asp"/>
    <n v="44658.534351851849"/>
    <n v="1"/>
    <n v="4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1"/>
    <s v="Renteng"/>
    <n v="1"/>
    <n v="18163.8"/>
    <m/>
  </r>
  <r>
    <x v="19"/>
    <x v="3"/>
    <s v="C275"/>
    <x v="18"/>
    <s v="GEDEG "/>
    <s v="MOJOKERTO"/>
    <s v="Tidak"/>
    <d v="2022-04-08T00:00:00"/>
    <s v="JOKO"/>
    <n v="0"/>
    <n v="0"/>
    <n v="0"/>
    <n v="227040"/>
    <m/>
    <n v="227040"/>
    <s v="JK"/>
    <m/>
    <m/>
    <n v="0"/>
    <n v="0"/>
    <m/>
    <m/>
    <n v="0"/>
    <s v="BLITZ YEFI"/>
    <n v="0"/>
    <m/>
    <m/>
    <n v="0"/>
    <m/>
    <m/>
    <m/>
    <m/>
    <n v="0"/>
    <n v="0"/>
    <s v="asp"/>
    <n v="44659.535057870373"/>
    <n v="1"/>
    <n v="1"/>
    <m/>
    <n v="0"/>
    <s v="MBR010"/>
    <s v="GD"/>
    <s v="MOM BABY PANTS L1/48"/>
    <x v="0"/>
    <n v="69696"/>
    <n v="0"/>
    <n v="0"/>
    <n v="0"/>
    <n v="0"/>
    <n v="0"/>
    <n v="0"/>
    <n v="0"/>
    <n v="0"/>
    <n v="0"/>
    <n v="0"/>
    <n v="0"/>
    <n v="0"/>
    <n v="0"/>
    <n v="62728"/>
    <n v="1"/>
    <s v="Dos"/>
    <n v="8"/>
    <n v="69696"/>
    <m/>
  </r>
  <r>
    <x v="19"/>
    <x v="3"/>
    <s v="C275"/>
    <x v="18"/>
    <s v="GEDEG "/>
    <s v="MOJOKERTO"/>
    <s v="Tidak"/>
    <d v="2022-04-08T00:00:00"/>
    <s v="JOKO"/>
    <n v="0"/>
    <n v="0"/>
    <n v="0"/>
    <n v="227040"/>
    <m/>
    <n v="227040"/>
    <s v="JK"/>
    <m/>
    <m/>
    <n v="0"/>
    <n v="0"/>
    <m/>
    <m/>
    <n v="0"/>
    <s v="BLITZ YEFI"/>
    <n v="0"/>
    <m/>
    <m/>
    <n v="0"/>
    <m/>
    <m/>
    <m/>
    <m/>
    <n v="0"/>
    <n v="0"/>
    <s v="asp"/>
    <n v="44659.535057870373"/>
    <n v="1"/>
    <n v="2"/>
    <m/>
    <n v="0"/>
    <s v="MBR009"/>
    <s v="GD"/>
    <s v="MOM BABY PANTS M1/48"/>
    <x v="0"/>
    <n v="69696"/>
    <n v="0"/>
    <n v="0"/>
    <n v="0"/>
    <n v="0"/>
    <n v="0"/>
    <n v="0"/>
    <n v="0"/>
    <n v="0"/>
    <n v="0"/>
    <n v="0"/>
    <n v="0"/>
    <n v="0"/>
    <n v="0"/>
    <n v="62728"/>
    <n v="1"/>
    <s v="Dos"/>
    <n v="8"/>
    <n v="69696"/>
    <m/>
  </r>
  <r>
    <x v="19"/>
    <x v="3"/>
    <s v="C275"/>
    <x v="18"/>
    <s v="GEDEG "/>
    <s v="MOJOKERTO"/>
    <s v="Tidak"/>
    <d v="2022-04-08T00:00:00"/>
    <s v="JOKO"/>
    <n v="0"/>
    <n v="0"/>
    <n v="0"/>
    <n v="227040"/>
    <m/>
    <n v="227040"/>
    <s v="JK"/>
    <m/>
    <m/>
    <n v="0"/>
    <n v="0"/>
    <m/>
    <m/>
    <n v="0"/>
    <s v="BLITZ YEFI"/>
    <n v="0"/>
    <m/>
    <m/>
    <n v="0"/>
    <m/>
    <m/>
    <m/>
    <m/>
    <n v="0"/>
    <n v="0"/>
    <s v="asp"/>
    <n v="44659.535057870373"/>
    <n v="1"/>
    <n v="3"/>
    <m/>
    <n v="0"/>
    <s v="MBR011"/>
    <s v="GD"/>
    <s v="MOM BABY PANTS XL1/48"/>
    <x v="0"/>
    <n v="87648"/>
    <n v="0"/>
    <n v="0"/>
    <n v="0"/>
    <n v="0"/>
    <n v="0"/>
    <n v="0"/>
    <n v="0"/>
    <n v="0"/>
    <n v="0"/>
    <n v="0"/>
    <n v="0"/>
    <n v="0"/>
    <n v="0"/>
    <n v="78880"/>
    <n v="1"/>
    <s v="Dos"/>
    <n v="8"/>
    <n v="87648"/>
    <m/>
  </r>
  <r>
    <x v="20"/>
    <x v="3"/>
    <s v="C250"/>
    <x v="19"/>
    <s v="JL.RAYA DLANGGU"/>
    <s v="MOJOKERTO"/>
    <s v="Tidak"/>
    <d v="2022-04-08T00:00:00"/>
    <s v="JOKO"/>
    <n v="0"/>
    <n v="0"/>
    <n v="0"/>
    <n v="17832755"/>
    <m/>
    <n v="17832755"/>
    <s v="JK"/>
    <m/>
    <m/>
    <n v="0"/>
    <n v="0"/>
    <m/>
    <m/>
    <n v="0"/>
    <m/>
    <n v="0"/>
    <m/>
    <m/>
    <n v="0"/>
    <m/>
    <m/>
    <m/>
    <m/>
    <n v="0"/>
    <n v="0"/>
    <s v="asp"/>
    <n v="44671.359236111108"/>
    <n v="1"/>
    <n v="1"/>
    <m/>
    <n v="0"/>
    <s v="MBR006"/>
    <s v="GD"/>
    <s v="MOM BABY PANTS L46+6 (REGULER)"/>
    <x v="0"/>
    <n v="347776"/>
    <n v="95241.24"/>
    <n v="27.39"/>
    <n v="0"/>
    <n v="20"/>
    <n v="69555.199999999997"/>
    <n v="5"/>
    <n v="13911.039999999999"/>
    <n v="3"/>
    <n v="7929.2928000000002"/>
    <n v="0"/>
    <n v="0"/>
    <n v="0"/>
    <n v="95241.24"/>
    <n v="250400"/>
    <n v="10"/>
    <s v="Dos"/>
    <n v="4"/>
    <n v="2525347.6"/>
    <m/>
  </r>
  <r>
    <x v="20"/>
    <x v="3"/>
    <s v="C250"/>
    <x v="19"/>
    <s v="JL.RAYA DLANGGU"/>
    <s v="MOJOKERTO"/>
    <s v="Tidak"/>
    <d v="2022-04-08T00:00:00"/>
    <s v="JOKO"/>
    <n v="0"/>
    <n v="0"/>
    <n v="0"/>
    <n v="17832755"/>
    <m/>
    <n v="17832755"/>
    <s v="JK"/>
    <m/>
    <m/>
    <n v="0"/>
    <n v="0"/>
    <m/>
    <m/>
    <n v="0"/>
    <m/>
    <n v="0"/>
    <m/>
    <m/>
    <n v="0"/>
    <m/>
    <m/>
    <m/>
    <m/>
    <n v="0"/>
    <n v="0"/>
    <s v="asp"/>
    <n v="44671.359236111108"/>
    <n v="1"/>
    <n v="2"/>
    <m/>
    <n v="0"/>
    <s v="MBR007"/>
    <s v="GD"/>
    <s v="MOM BABY PANTS XL40+6 (REGULAR)"/>
    <x v="0"/>
    <n v="354200"/>
    <n v="97000.5"/>
    <n v="27.39"/>
    <n v="0"/>
    <n v="20"/>
    <n v="70840"/>
    <n v="5"/>
    <n v="14168"/>
    <n v="3"/>
    <n v="8075.76"/>
    <n v="0"/>
    <n v="0"/>
    <n v="0"/>
    <n v="97000.5"/>
    <n v="255120"/>
    <n v="10"/>
    <s v="Dos"/>
    <n v="4"/>
    <n v="2571995"/>
    <m/>
  </r>
  <r>
    <x v="20"/>
    <x v="3"/>
    <s v="C250"/>
    <x v="19"/>
    <s v="JL.RAYA DLANGGU"/>
    <s v="MOJOKERTO"/>
    <s v="Tidak"/>
    <d v="2022-04-08T00:00:00"/>
    <s v="JOKO"/>
    <n v="0"/>
    <n v="0"/>
    <n v="0"/>
    <n v="17832755"/>
    <m/>
    <n v="17832755"/>
    <s v="JK"/>
    <m/>
    <m/>
    <n v="0"/>
    <n v="0"/>
    <m/>
    <m/>
    <n v="0"/>
    <m/>
    <n v="0"/>
    <m/>
    <m/>
    <n v="0"/>
    <m/>
    <m/>
    <m/>
    <m/>
    <n v="0"/>
    <n v="0"/>
    <s v="asp"/>
    <n v="44671.359236111108"/>
    <n v="1"/>
    <n v="3"/>
    <m/>
    <n v="0"/>
    <s v="MBR005"/>
    <s v="GD"/>
    <s v="MOM BABY PANTS M54+6 (REGULER)"/>
    <x v="0"/>
    <n v="370920"/>
    <n v="101579.41"/>
    <n v="27.39"/>
    <n v="0"/>
    <n v="20"/>
    <n v="74184"/>
    <n v="5"/>
    <n v="14836.8"/>
    <n v="3"/>
    <n v="8456.9760000000006"/>
    <n v="0"/>
    <n v="0"/>
    <n v="0"/>
    <n v="101579.41"/>
    <n v="267160"/>
    <n v="10"/>
    <s v="Dos"/>
    <n v="4"/>
    <n v="2693405.9"/>
    <m/>
  </r>
  <r>
    <x v="20"/>
    <x v="3"/>
    <s v="C250"/>
    <x v="19"/>
    <s v="JL.RAYA DLANGGU"/>
    <s v="MOJOKERTO"/>
    <s v="Tidak"/>
    <d v="2022-04-08T00:00:00"/>
    <s v="JOKO"/>
    <n v="0"/>
    <n v="0"/>
    <n v="0"/>
    <n v="17832755"/>
    <m/>
    <n v="17832755"/>
    <s v="JK"/>
    <m/>
    <m/>
    <n v="0"/>
    <n v="0"/>
    <m/>
    <m/>
    <n v="0"/>
    <m/>
    <n v="0"/>
    <m/>
    <m/>
    <n v="0"/>
    <m/>
    <m/>
    <m/>
    <m/>
    <n v="0"/>
    <n v="0"/>
    <s v="asp"/>
    <n v="44671.359236111108"/>
    <n v="1"/>
    <n v="4"/>
    <m/>
    <n v="0"/>
    <s v="MBR003"/>
    <s v="GD"/>
    <s v="MOM BABY PANTS L30+4 (REGULER)"/>
    <x v="0"/>
    <n v="358386"/>
    <n v="98146.87"/>
    <n v="27.39"/>
    <n v="0"/>
    <n v="20"/>
    <n v="71677.2"/>
    <n v="5"/>
    <n v="14335.44"/>
    <n v="3"/>
    <n v="8171.2008000000005"/>
    <n v="0"/>
    <n v="0"/>
    <n v="0"/>
    <n v="98146.87"/>
    <n v="259140"/>
    <n v="10"/>
    <s v="Dos"/>
    <n v="6"/>
    <n v="2602391.3000000003"/>
    <m/>
  </r>
  <r>
    <x v="20"/>
    <x v="3"/>
    <s v="C250"/>
    <x v="19"/>
    <s v="JL.RAYA DLANGGU"/>
    <s v="MOJOKERTO"/>
    <s v="Tidak"/>
    <d v="2022-04-08T00:00:00"/>
    <s v="JOKO"/>
    <n v="0"/>
    <n v="0"/>
    <n v="0"/>
    <n v="17832755"/>
    <m/>
    <n v="17832755"/>
    <s v="JK"/>
    <m/>
    <m/>
    <n v="0"/>
    <n v="0"/>
    <m/>
    <m/>
    <n v="0"/>
    <m/>
    <n v="0"/>
    <m/>
    <m/>
    <n v="0"/>
    <m/>
    <m/>
    <m/>
    <m/>
    <n v="0"/>
    <n v="0"/>
    <s v="asp"/>
    <n v="44671.359236111108"/>
    <n v="1"/>
    <n v="5"/>
    <m/>
    <n v="0"/>
    <s v="MBR004"/>
    <s v="GD"/>
    <s v="MOM BABY PANTS XL26+4 (REGULAR)"/>
    <x v="0"/>
    <n v="352836"/>
    <n v="96626.96"/>
    <n v="27.39"/>
    <n v="0"/>
    <n v="20"/>
    <n v="70567.199999999997"/>
    <n v="5"/>
    <n v="14113.44"/>
    <n v="3"/>
    <n v="8044.6608000000006"/>
    <n v="0"/>
    <n v="0"/>
    <n v="0"/>
    <n v="96626.96"/>
    <n v="259140"/>
    <n v="10"/>
    <s v="Dos"/>
    <n v="6"/>
    <n v="2562090.4"/>
    <m/>
  </r>
  <r>
    <x v="20"/>
    <x v="3"/>
    <s v="C250"/>
    <x v="19"/>
    <s v="JL.RAYA DLANGGU"/>
    <s v="MOJOKERTO"/>
    <s v="Tidak"/>
    <d v="2022-04-08T00:00:00"/>
    <s v="JOKO"/>
    <n v="0"/>
    <n v="0"/>
    <n v="0"/>
    <n v="17832755"/>
    <m/>
    <n v="17832755"/>
    <s v="JK"/>
    <m/>
    <m/>
    <n v="0"/>
    <n v="0"/>
    <m/>
    <m/>
    <n v="0"/>
    <m/>
    <n v="0"/>
    <m/>
    <m/>
    <n v="0"/>
    <m/>
    <m/>
    <m/>
    <m/>
    <n v="0"/>
    <n v="0"/>
    <s v="asp"/>
    <n v="44671.359236111108"/>
    <n v="1"/>
    <n v="6"/>
    <m/>
    <n v="0"/>
    <s v="MBR001"/>
    <s v="GD"/>
    <s v="MOM BABY PANTS S36+4 REGULAR"/>
    <x v="0"/>
    <n v="328152"/>
    <n v="89867.05"/>
    <n v="27.39"/>
    <n v="0"/>
    <n v="20"/>
    <n v="65630.399999999994"/>
    <n v="5"/>
    <n v="13126.08"/>
    <n v="3"/>
    <n v="7481.8656000000001"/>
    <n v="0"/>
    <n v="0"/>
    <n v="0"/>
    <n v="89867.05"/>
    <n v="236400"/>
    <n v="10"/>
    <s v="Dos"/>
    <n v="6"/>
    <n v="2382849.5"/>
    <m/>
  </r>
  <r>
    <x v="20"/>
    <x v="3"/>
    <s v="C250"/>
    <x v="19"/>
    <s v="JL.RAYA DLANGGU"/>
    <s v="MOJOKERTO"/>
    <s v="Tidak"/>
    <d v="2022-04-08T00:00:00"/>
    <s v="JOKO"/>
    <n v="0"/>
    <n v="0"/>
    <n v="0"/>
    <n v="17832755"/>
    <m/>
    <n v="17832755"/>
    <s v="JK"/>
    <m/>
    <m/>
    <n v="0"/>
    <n v="0"/>
    <m/>
    <m/>
    <n v="0"/>
    <m/>
    <n v="0"/>
    <m/>
    <m/>
    <n v="0"/>
    <m/>
    <m/>
    <m/>
    <m/>
    <n v="0"/>
    <n v="0"/>
    <s v="asp"/>
    <n v="44671.359236111108"/>
    <n v="1"/>
    <n v="7"/>
    <m/>
    <n v="0"/>
    <s v="MBR008"/>
    <s v="GD"/>
    <s v="MOM BABY PANTS S58 (REGULER)"/>
    <x v="0"/>
    <n v="343552"/>
    <n v="94084.47"/>
    <n v="27.39"/>
    <n v="0"/>
    <n v="20"/>
    <n v="68710.399999999994"/>
    <n v="5"/>
    <n v="13742.08"/>
    <n v="3"/>
    <n v="7832.9856"/>
    <n v="0"/>
    <n v="0"/>
    <n v="0"/>
    <n v="94084.47"/>
    <n v="247400"/>
    <n v="10"/>
    <s v="Dos"/>
    <n v="4"/>
    <n v="2494675.3000000003"/>
    <m/>
  </r>
  <r>
    <x v="21"/>
    <x v="4"/>
    <s v="C001"/>
    <x v="3"/>
    <s v="JL.RAYA SURODINAWAN NO.224"/>
    <s v="MOJOKERTO"/>
    <s v="Tidak"/>
    <d v="2022-04-11T00:00:00"/>
    <s v="JOKO"/>
    <n v="0"/>
    <n v="0"/>
    <n v="0"/>
    <n v="48783599"/>
    <m/>
    <n v="48783599"/>
    <s v="JK"/>
    <m/>
    <m/>
    <n v="0"/>
    <n v="0"/>
    <m/>
    <m/>
    <n v="0"/>
    <m/>
    <n v="0"/>
    <m/>
    <m/>
    <n v="0"/>
    <m/>
    <m/>
    <m/>
    <m/>
    <n v="0"/>
    <n v="0"/>
    <s v="asp"/>
    <n v="44662.504201388889"/>
    <n v="1"/>
    <n v="1"/>
    <m/>
    <n v="0"/>
    <s v="MBR002"/>
    <s v="GD"/>
    <s v="MOM BABY PANTS M34+4 (REGULER)"/>
    <x v="0"/>
    <n v="359148"/>
    <n v="98355.55"/>
    <n v="27.39"/>
    <n v="0"/>
    <n v="20"/>
    <n v="71829.600000000006"/>
    <n v="5"/>
    <n v="14365.92"/>
    <n v="3"/>
    <n v="8188.5744000000004"/>
    <n v="0"/>
    <n v="0"/>
    <n v="0"/>
    <n v="98355.55"/>
    <n v="260580"/>
    <n v="25"/>
    <s v="Dos"/>
    <n v="6"/>
    <n v="6519811.25"/>
    <m/>
  </r>
  <r>
    <x v="21"/>
    <x v="4"/>
    <s v="C001"/>
    <x v="3"/>
    <s v="JL.RAYA SURODINAWAN NO.224"/>
    <s v="MOJOKERTO"/>
    <s v="Tidak"/>
    <d v="2022-04-11T00:00:00"/>
    <s v="JOKO"/>
    <n v="0"/>
    <n v="0"/>
    <n v="0"/>
    <n v="48783599"/>
    <m/>
    <n v="48783599"/>
    <s v="JK"/>
    <m/>
    <m/>
    <n v="0"/>
    <n v="0"/>
    <m/>
    <m/>
    <n v="0"/>
    <m/>
    <n v="0"/>
    <m/>
    <m/>
    <n v="0"/>
    <m/>
    <m/>
    <m/>
    <m/>
    <n v="0"/>
    <n v="0"/>
    <s v="asp"/>
    <n v="44662.504201388889"/>
    <n v="1"/>
    <n v="2"/>
    <m/>
    <n v="0"/>
    <s v="MBR004"/>
    <s v="GD"/>
    <s v="MOM BABY PANTS XL26+4 (REGULAR)"/>
    <x v="0"/>
    <n v="352836"/>
    <n v="96626.96"/>
    <n v="27.39"/>
    <n v="0"/>
    <n v="20"/>
    <n v="70567.199999999997"/>
    <n v="5"/>
    <n v="14113.44"/>
    <n v="3"/>
    <n v="8044.6608000000006"/>
    <n v="0"/>
    <n v="0"/>
    <n v="0"/>
    <n v="96626.96"/>
    <n v="260580"/>
    <n v="60"/>
    <s v="Dos"/>
    <n v="6"/>
    <n v="15372542.4"/>
    <m/>
  </r>
  <r>
    <x v="21"/>
    <x v="4"/>
    <s v="C001"/>
    <x v="3"/>
    <s v="JL.RAYA SURODINAWAN NO.224"/>
    <s v="MOJOKERTO"/>
    <s v="Tidak"/>
    <d v="2022-04-11T00:00:00"/>
    <s v="JOKO"/>
    <n v="0"/>
    <n v="0"/>
    <n v="0"/>
    <n v="48783599"/>
    <m/>
    <n v="48783599"/>
    <s v="JK"/>
    <m/>
    <m/>
    <n v="0"/>
    <n v="0"/>
    <m/>
    <m/>
    <n v="0"/>
    <m/>
    <n v="0"/>
    <m/>
    <m/>
    <n v="0"/>
    <m/>
    <m/>
    <m/>
    <m/>
    <n v="0"/>
    <n v="0"/>
    <s v="asp"/>
    <n v="44662.504201388889"/>
    <n v="1"/>
    <n v="3"/>
    <m/>
    <n v="0"/>
    <s v="MBR001"/>
    <s v="GD"/>
    <s v="MOM BABY PANTS S36+4 REGULAR"/>
    <x v="0"/>
    <n v="328152"/>
    <n v="89867.05"/>
    <n v="27.39"/>
    <n v="0"/>
    <n v="20"/>
    <n v="65630.399999999994"/>
    <n v="5"/>
    <n v="13126.08"/>
    <n v="3"/>
    <n v="7481.8656000000001"/>
    <n v="0"/>
    <n v="0"/>
    <n v="0"/>
    <n v="89867.05"/>
    <n v="237000"/>
    <n v="15"/>
    <s v="Dos"/>
    <n v="6"/>
    <n v="3574274.25"/>
    <m/>
  </r>
  <r>
    <x v="21"/>
    <x v="4"/>
    <s v="C001"/>
    <x v="3"/>
    <s v="JL.RAYA SURODINAWAN NO.224"/>
    <s v="MOJOKERTO"/>
    <s v="Tidak"/>
    <d v="2022-04-11T00:00:00"/>
    <s v="JOKO"/>
    <n v="0"/>
    <n v="0"/>
    <n v="0"/>
    <n v="48783599"/>
    <m/>
    <n v="48783599"/>
    <s v="JK"/>
    <m/>
    <m/>
    <n v="0"/>
    <n v="0"/>
    <m/>
    <m/>
    <n v="0"/>
    <m/>
    <n v="0"/>
    <m/>
    <m/>
    <n v="0"/>
    <m/>
    <m/>
    <m/>
    <m/>
    <n v="0"/>
    <n v="0"/>
    <s v="asp"/>
    <n v="44662.504201388889"/>
    <n v="1"/>
    <n v="4"/>
    <m/>
    <n v="0"/>
    <s v="MBR008"/>
    <s v="GD"/>
    <s v="MOM BABY PANTS S58 (REGULER)"/>
    <x v="0"/>
    <n v="343552"/>
    <n v="94084.47"/>
    <n v="27.39"/>
    <n v="0"/>
    <n v="20"/>
    <n v="68710.399999999994"/>
    <n v="5"/>
    <n v="13742.08"/>
    <n v="3"/>
    <n v="7832.9856"/>
    <n v="0"/>
    <n v="0"/>
    <n v="0"/>
    <n v="94084.47"/>
    <n v="250080"/>
    <n v="15"/>
    <s v="Dos"/>
    <n v="4"/>
    <n v="3742012.95"/>
    <m/>
  </r>
  <r>
    <x v="21"/>
    <x v="4"/>
    <s v="C001"/>
    <x v="3"/>
    <s v="JL.RAYA SURODINAWAN NO.224"/>
    <s v="MOJOKERTO"/>
    <s v="Tidak"/>
    <d v="2022-04-11T00:00:00"/>
    <s v="JOKO"/>
    <n v="0"/>
    <n v="0"/>
    <n v="0"/>
    <n v="48783599"/>
    <m/>
    <n v="48783599"/>
    <s v="JK"/>
    <m/>
    <m/>
    <n v="0"/>
    <n v="0"/>
    <m/>
    <m/>
    <n v="0"/>
    <m/>
    <n v="0"/>
    <m/>
    <m/>
    <n v="0"/>
    <m/>
    <m/>
    <m/>
    <m/>
    <n v="0"/>
    <n v="0"/>
    <s v="asp"/>
    <n v="44662.504201388889"/>
    <n v="1"/>
    <n v="5"/>
    <m/>
    <n v="0"/>
    <s v="MBR007"/>
    <s v="GD"/>
    <s v="MOM BABY PANTS XL40+6 (REGULAR)"/>
    <x v="0"/>
    <n v="354200"/>
    <n v="97000.5"/>
    <n v="27.39"/>
    <n v="0"/>
    <n v="20"/>
    <n v="70840"/>
    <n v="5"/>
    <n v="14168"/>
    <n v="3"/>
    <n v="8075.76"/>
    <n v="0"/>
    <n v="0"/>
    <n v="0"/>
    <n v="97000.5"/>
    <n v="250400"/>
    <n v="10"/>
    <s v="Dos"/>
    <n v="4"/>
    <n v="2571995"/>
    <m/>
  </r>
  <r>
    <x v="21"/>
    <x v="4"/>
    <s v="C001"/>
    <x v="3"/>
    <s v="JL.RAYA SURODINAWAN NO.224"/>
    <s v="MOJOKERTO"/>
    <s v="Tidak"/>
    <d v="2022-04-11T00:00:00"/>
    <s v="JOKO"/>
    <n v="0"/>
    <n v="0"/>
    <n v="0"/>
    <n v="48783599"/>
    <m/>
    <n v="48783599"/>
    <s v="JK"/>
    <m/>
    <m/>
    <n v="0"/>
    <n v="0"/>
    <m/>
    <m/>
    <n v="0"/>
    <m/>
    <n v="0"/>
    <m/>
    <m/>
    <n v="0"/>
    <m/>
    <m/>
    <m/>
    <m/>
    <n v="0"/>
    <n v="0"/>
    <s v="asp"/>
    <n v="44662.504201388889"/>
    <n v="1"/>
    <n v="6"/>
    <m/>
    <n v="0"/>
    <s v="MBR005"/>
    <s v="GD"/>
    <s v="MOM BABY PANTS M54+6 (REGULER)"/>
    <x v="0"/>
    <n v="370920"/>
    <n v="101579.41"/>
    <n v="27.39"/>
    <n v="0"/>
    <n v="20"/>
    <n v="74184"/>
    <n v="5"/>
    <n v="14836.8"/>
    <n v="3"/>
    <n v="8456.9760000000006"/>
    <n v="0"/>
    <n v="0"/>
    <n v="0"/>
    <n v="101579.41"/>
    <n v="266000"/>
    <n v="35"/>
    <s v="Dos"/>
    <n v="4"/>
    <n v="9426920.6500000004"/>
    <m/>
  </r>
  <r>
    <x v="21"/>
    <x v="4"/>
    <s v="C001"/>
    <x v="3"/>
    <s v="JL.RAYA SURODINAWAN NO.224"/>
    <s v="MOJOKERTO"/>
    <s v="Tidak"/>
    <d v="2022-04-11T00:00:00"/>
    <s v="JOKO"/>
    <n v="0"/>
    <n v="0"/>
    <n v="0"/>
    <n v="48783599"/>
    <m/>
    <n v="48783599"/>
    <s v="JK"/>
    <m/>
    <m/>
    <n v="0"/>
    <n v="0"/>
    <m/>
    <m/>
    <n v="0"/>
    <m/>
    <n v="0"/>
    <m/>
    <m/>
    <n v="0"/>
    <m/>
    <m/>
    <m/>
    <m/>
    <n v="0"/>
    <n v="0"/>
    <s v="asp"/>
    <n v="44662.504201388889"/>
    <n v="1"/>
    <n v="7"/>
    <m/>
    <n v="0"/>
    <s v="MBR006"/>
    <s v="GD"/>
    <s v="MOM BABY PANTS L46+6 (REGULER)"/>
    <x v="0"/>
    <n v="347776"/>
    <n v="95241.24"/>
    <n v="27.39"/>
    <n v="0"/>
    <n v="20"/>
    <n v="69555.199999999997"/>
    <n v="5"/>
    <n v="13911.039999999999"/>
    <n v="3"/>
    <n v="7929.2928000000002"/>
    <n v="0"/>
    <n v="0"/>
    <n v="0"/>
    <n v="95241.24"/>
    <n v="250400"/>
    <n v="30"/>
    <s v="Dos"/>
    <n v="4"/>
    <n v="7576042.8000000007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1"/>
    <m/>
    <n v="0"/>
    <s v="PK035"/>
    <s v="GD"/>
    <s v="POKANA PANTS L48 (REGULER)"/>
    <x v="1"/>
    <n v="410427"/>
    <n v="112398.72"/>
    <n v="27.39"/>
    <n v="0"/>
    <n v="20"/>
    <n v="82085.400000000009"/>
    <n v="5"/>
    <n v="16417.079999999998"/>
    <n v="3"/>
    <n v="9357.7356"/>
    <n v="0"/>
    <n v="0"/>
    <n v="0"/>
    <n v="112398.72"/>
    <n v="277000"/>
    <n v="30"/>
    <s v="Dos"/>
    <n v="4"/>
    <n v="8940848.4000000004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2"/>
    <m/>
    <n v="0"/>
    <s v="PK032"/>
    <s v="GD"/>
    <s v="POKANA PANTS M58 (REGULER)"/>
    <x v="1"/>
    <n v="456893"/>
    <n v="125123.8"/>
    <n v="27.39"/>
    <n v="0"/>
    <n v="20"/>
    <n v="91378.6"/>
    <n v="5"/>
    <n v="18275.72"/>
    <n v="3"/>
    <n v="10417.160400000001"/>
    <n v="0"/>
    <n v="0"/>
    <n v="0"/>
    <n v="125123.8"/>
    <n v="308400"/>
    <n v="30"/>
    <s v="Dos"/>
    <n v="4"/>
    <n v="9953076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3"/>
    <m/>
    <n v="0"/>
    <s v="PK036"/>
    <s v="GD"/>
    <s v="POKANA PANTS XL42 (REGULER)"/>
    <x v="1"/>
    <n v="412152"/>
    <n v="112871.13"/>
    <n v="27.39"/>
    <n v="0"/>
    <n v="20"/>
    <n v="82430.400000000009"/>
    <n v="5"/>
    <n v="16486.079999999998"/>
    <n v="3"/>
    <n v="9397.0655999999999"/>
    <n v="0"/>
    <n v="0"/>
    <n v="0"/>
    <n v="112871.13"/>
    <n v="278200"/>
    <n v="30"/>
    <s v="Dos"/>
    <n v="4"/>
    <n v="8978426.0999999996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4"/>
    <m/>
    <n v="0"/>
    <s v="PO032"/>
    <s v="GD"/>
    <s v="POKANA PANTS XXL36 (REGULER)"/>
    <x v="1"/>
    <n v="412178"/>
    <n v="112878.24"/>
    <n v="27.39"/>
    <n v="0"/>
    <n v="20"/>
    <n v="82435.600000000006"/>
    <n v="5"/>
    <n v="16487.12"/>
    <n v="3"/>
    <n v="9397.6584000000003"/>
    <n v="0"/>
    <n v="0"/>
    <n v="0"/>
    <n v="112878.24"/>
    <n v="278200"/>
    <n v="25"/>
    <s v="Dos"/>
    <n v="4"/>
    <n v="7482494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5"/>
    <m/>
    <n v="0"/>
    <s v="PK031"/>
    <s v="GD"/>
    <s v="POKANA PANTS S60 (REGULER)"/>
    <x v="1"/>
    <n v="374735"/>
    <n v="102624.18000000001"/>
    <n v="27.39"/>
    <n v="0"/>
    <n v="20"/>
    <n v="74947"/>
    <n v="5"/>
    <n v="14989.4"/>
    <n v="3"/>
    <n v="8543.9580000000005"/>
    <n v="0"/>
    <n v="0"/>
    <n v="0"/>
    <n v="102624.18000000001"/>
    <n v="252920"/>
    <n v="10"/>
    <s v="Dos"/>
    <n v="4"/>
    <n v="2721108.2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6"/>
    <m/>
    <n v="0"/>
    <s v="PK028"/>
    <s v="GD"/>
    <s v="POKANA PANTS S22 (REGULER)"/>
    <x v="1"/>
    <n v="214692"/>
    <n v="58795.12"/>
    <n v="27.39"/>
    <n v="0"/>
    <n v="20"/>
    <n v="42938.400000000001"/>
    <n v="5"/>
    <n v="8587.68"/>
    <n v="3"/>
    <n v="4894.9776000000002"/>
    <n v="0"/>
    <n v="0"/>
    <n v="0"/>
    <n v="58795.12"/>
    <n v="156180"/>
    <n v="5"/>
    <s v="Dos"/>
    <n v="6"/>
    <n v="779484.4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7"/>
    <m/>
    <n v="0"/>
    <s v="PK033"/>
    <s v="GD"/>
    <s v="POKANA PANTS L20 (REGULER)"/>
    <x v="1"/>
    <n v="267336"/>
    <n v="73212.100000000006"/>
    <n v="27.39"/>
    <n v="0"/>
    <n v="20"/>
    <n v="53467.200000000004"/>
    <n v="5"/>
    <n v="10693.44"/>
    <n v="3"/>
    <n v="6095.2608"/>
    <n v="0"/>
    <n v="0"/>
    <n v="0"/>
    <n v="73212.100000000006"/>
    <n v="194700"/>
    <n v="10"/>
    <s v="Dos"/>
    <n v="6"/>
    <n v="1941239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8"/>
    <m/>
    <n v="0"/>
    <s v="PK034"/>
    <s v="GD"/>
    <s v="POKANA PANTS XXL18 (REGULER)"/>
    <x v="1"/>
    <n v="322014"/>
    <n v="88186.11"/>
    <n v="27.39"/>
    <n v="0"/>
    <n v="20"/>
    <n v="64402.8"/>
    <n v="5"/>
    <n v="12880.56"/>
    <n v="3"/>
    <n v="7341.9192000000003"/>
    <n v="0"/>
    <n v="0"/>
    <n v="0"/>
    <n v="88186.11"/>
    <n v="232200"/>
    <n v="10"/>
    <s v="Dos"/>
    <n v="6"/>
    <n v="2338278.9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9"/>
    <m/>
    <n v="0"/>
    <s v="PK041"/>
    <s v="GD"/>
    <s v="POKANA PANTS L28 (REGULER)"/>
    <x v="1"/>
    <n v="366780"/>
    <n v="100445.63"/>
    <n v="27.39"/>
    <n v="0"/>
    <n v="20"/>
    <n v="73356"/>
    <n v="5"/>
    <n v="14671.199999999999"/>
    <n v="3"/>
    <n v="8362.5840000000007"/>
    <n v="0"/>
    <n v="0"/>
    <n v="0"/>
    <n v="100445.63"/>
    <n v="247500"/>
    <n v="15"/>
    <s v="Dos"/>
    <n v="6"/>
    <n v="3995015.5500000003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10"/>
    <m/>
    <n v="0"/>
    <s v="PK030"/>
    <s v="GD"/>
    <s v="POKANA PANTS M32 (REGULER)"/>
    <x v="1"/>
    <n v="386208"/>
    <n v="105766.15000000001"/>
    <n v="27.39"/>
    <n v="0"/>
    <n v="20"/>
    <n v="77241.600000000006"/>
    <n v="5"/>
    <n v="15448.32"/>
    <n v="3"/>
    <n v="8805.5424000000003"/>
    <n v="0"/>
    <n v="0"/>
    <n v="0"/>
    <n v="105766.15000000001"/>
    <n v="260400"/>
    <n v="10"/>
    <s v="Dos"/>
    <n v="6"/>
    <n v="2804418.5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11"/>
    <m/>
    <n v="0"/>
    <s v="PK042"/>
    <s v="GD"/>
    <s v="POKANA PANTS XL24 (REGULER)"/>
    <x v="1"/>
    <n v="360642"/>
    <n v="98764.7"/>
    <n v="27.39"/>
    <n v="0"/>
    <n v="20"/>
    <n v="72128.400000000009"/>
    <n v="5"/>
    <n v="14425.68"/>
    <n v="3"/>
    <n v="8222.6376"/>
    <n v="0"/>
    <n v="0"/>
    <n v="0"/>
    <n v="98764.7"/>
    <n v="247800"/>
    <n v="15"/>
    <s v="Dos"/>
    <n v="6"/>
    <n v="3928159.5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12"/>
    <m/>
    <n v="0"/>
    <s v="PK040"/>
    <s v="GD"/>
    <s v="POKANA PANTS M20 (REGULER)"/>
    <x v="1"/>
    <n v="246306"/>
    <n v="67452.87"/>
    <n v="27.39"/>
    <n v="0"/>
    <n v="20"/>
    <n v="49261.200000000004"/>
    <n v="5"/>
    <n v="9852.24"/>
    <n v="3"/>
    <n v="5615.7768000000005"/>
    <n v="0"/>
    <n v="0"/>
    <n v="0"/>
    <n v="67452.87"/>
    <n v="177480"/>
    <n v="10"/>
    <s v="Dos"/>
    <n v="6"/>
    <n v="1788531.3"/>
    <m/>
  </r>
  <r>
    <x v="22"/>
    <x v="4"/>
    <s v="C001"/>
    <x v="3"/>
    <s v="JL.RAYA SURODINAWAN NO.224"/>
    <s v="MOJOKERTO"/>
    <s v="Tidak"/>
    <d v="2022-04-11T00:00:00"/>
    <s v="JOKO"/>
    <n v="0"/>
    <n v="0"/>
    <n v="0"/>
    <n v="57877953"/>
    <m/>
    <n v="57877953"/>
    <s v="JK"/>
    <m/>
    <m/>
    <n v="0"/>
    <n v="0"/>
    <m/>
    <m/>
    <n v="0"/>
    <m/>
    <n v="0"/>
    <m/>
    <m/>
    <n v="0"/>
    <m/>
    <m/>
    <m/>
    <m/>
    <n v="0"/>
    <n v="0"/>
    <s v="asp"/>
    <n v="44662.508564814816"/>
    <n v="1"/>
    <n v="13"/>
    <m/>
    <n v="0"/>
    <s v="PK029"/>
    <s v="GD"/>
    <s v="POKANA PANTS XL20 (REGULER)"/>
    <x v="1"/>
    <n v="306672"/>
    <n v="83984.58"/>
    <n v="27.39"/>
    <n v="0"/>
    <n v="20"/>
    <n v="61334.400000000001"/>
    <n v="5"/>
    <n v="12266.88"/>
    <n v="3"/>
    <n v="6992.1216000000004"/>
    <n v="0"/>
    <n v="0"/>
    <n v="0"/>
    <n v="83984.58"/>
    <n v="222600"/>
    <n v="10"/>
    <s v="Dos"/>
    <n v="6"/>
    <n v="2226874.2000000002"/>
    <m/>
  </r>
  <r>
    <x v="23"/>
    <x v="4"/>
    <s v="C156"/>
    <x v="20"/>
    <s v="DS.SEBANI SUMOBITO"/>
    <s v="JOMBANG"/>
    <s v="Tidak"/>
    <d v="2022-04-25T00:00:00"/>
    <s v="EDY KUSMAMANG"/>
    <n v="0"/>
    <n v="0"/>
    <n v="0"/>
    <n v="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2.697939814818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23"/>
    <x v="4"/>
    <s v="C156"/>
    <x v="20"/>
    <s v="DS.SEBANI SUMOBITO"/>
    <s v="JOMBANG"/>
    <s v="Tidak"/>
    <d v="2022-04-25T00:00:00"/>
    <s v="EDY KUSMAMANG"/>
    <n v="0"/>
    <n v="0"/>
    <n v="0"/>
    <n v="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2.697939814818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24"/>
    <x v="5"/>
    <s v="C032"/>
    <x v="21"/>
    <s v="JL.KH USMAN"/>
    <s v="MOJOKERTO"/>
    <s v="Tidak"/>
    <d v="2022-04-27T00:00:00"/>
    <s v="JOKO"/>
    <n v="0"/>
    <n v="0"/>
    <n v="0"/>
    <n v="1500000"/>
    <m/>
    <n v="2606508"/>
    <s v="JK"/>
    <m/>
    <m/>
    <n v="0"/>
    <n v="0"/>
    <m/>
    <m/>
    <n v="0"/>
    <m/>
    <n v="0"/>
    <m/>
    <m/>
    <n v="0"/>
    <m/>
    <m/>
    <m/>
    <m/>
    <n v="0"/>
    <n v="0"/>
    <s v="link"/>
    <n v="44664.349328703705"/>
    <n v="1"/>
    <n v="1"/>
    <m/>
    <n v="0"/>
    <s v="MBR002"/>
    <s v="GD"/>
    <s v="MOM BABY PANTS M34+4 (REGULER)"/>
    <x v="0"/>
    <n v="391608"/>
    <n v="99938.36"/>
    <n v="25.52"/>
    <n v="0"/>
    <n v="20"/>
    <n v="78321.600000000006"/>
    <n v="5"/>
    <n v="15664.32"/>
    <n v="2"/>
    <n v="5952.4416000000001"/>
    <n v="0"/>
    <n v="0"/>
    <n v="0"/>
    <n v="99938.36"/>
    <n v="260580"/>
    <n v="2"/>
    <s v="Dos"/>
    <n v="6"/>
    <n v="583339.28"/>
    <m/>
  </r>
  <r>
    <x v="24"/>
    <x v="5"/>
    <s v="C032"/>
    <x v="21"/>
    <s v="JL.KH USMAN"/>
    <s v="MOJOKERTO"/>
    <s v="Tidak"/>
    <d v="2022-04-27T00:00:00"/>
    <s v="JOKO"/>
    <n v="0"/>
    <n v="0"/>
    <n v="0"/>
    <n v="1500000"/>
    <m/>
    <n v="2606508"/>
    <s v="JK"/>
    <m/>
    <m/>
    <n v="0"/>
    <n v="0"/>
    <m/>
    <m/>
    <n v="0"/>
    <m/>
    <n v="0"/>
    <m/>
    <m/>
    <n v="0"/>
    <m/>
    <m/>
    <m/>
    <m/>
    <n v="0"/>
    <n v="0"/>
    <s v="link"/>
    <n v="44664.349328703705"/>
    <n v="1"/>
    <n v="2"/>
    <m/>
    <n v="0"/>
    <s v="MBR004"/>
    <s v="GD"/>
    <s v="MOM BABY PANTS XL26+4 (REGULAR)"/>
    <x v="0"/>
    <n v="384948"/>
    <n v="98238.73"/>
    <n v="25.52"/>
    <n v="0"/>
    <n v="20"/>
    <n v="76989.600000000006"/>
    <n v="5"/>
    <n v="15397.92"/>
    <n v="2"/>
    <n v="5851.2096000000001"/>
    <n v="0"/>
    <n v="0"/>
    <n v="0"/>
    <n v="98238.73"/>
    <n v="260580"/>
    <n v="2"/>
    <s v="Dos"/>
    <n v="6"/>
    <n v="573418.54"/>
    <m/>
  </r>
  <r>
    <x v="24"/>
    <x v="5"/>
    <s v="C032"/>
    <x v="21"/>
    <s v="JL.KH USMAN"/>
    <s v="MOJOKERTO"/>
    <s v="Tidak"/>
    <d v="2022-04-27T00:00:00"/>
    <s v="JOKO"/>
    <n v="0"/>
    <n v="0"/>
    <n v="0"/>
    <n v="1500000"/>
    <m/>
    <n v="2606508"/>
    <s v="JK"/>
    <m/>
    <m/>
    <n v="0"/>
    <n v="0"/>
    <m/>
    <m/>
    <n v="0"/>
    <m/>
    <n v="0"/>
    <m/>
    <m/>
    <n v="0"/>
    <m/>
    <m/>
    <m/>
    <m/>
    <n v="0"/>
    <n v="0"/>
    <s v="link"/>
    <n v="44664.349328703705"/>
    <n v="1"/>
    <n v="3"/>
    <m/>
    <n v="0"/>
    <s v="MBR005"/>
    <s v="GD"/>
    <s v="MOM BABY PANTS M54+6 (REGULER)"/>
    <x v="0"/>
    <n v="404484"/>
    <n v="103224.32000000001"/>
    <n v="25.52"/>
    <n v="0"/>
    <n v="20"/>
    <n v="80896.800000000003"/>
    <n v="5"/>
    <n v="16179.36"/>
    <n v="2"/>
    <n v="6148.1567999999997"/>
    <n v="0"/>
    <n v="0"/>
    <n v="0"/>
    <n v="103224.32000000001"/>
    <n v="266000"/>
    <n v="2"/>
    <s v="Dos"/>
    <n v="4"/>
    <n v="602519.36"/>
    <m/>
  </r>
  <r>
    <x v="24"/>
    <x v="5"/>
    <s v="C032"/>
    <x v="21"/>
    <s v="JL.KH USMAN"/>
    <s v="MOJOKERTO"/>
    <s v="Tidak"/>
    <d v="2022-04-27T00:00:00"/>
    <s v="JOKO"/>
    <n v="0"/>
    <n v="0"/>
    <n v="0"/>
    <n v="1500000"/>
    <m/>
    <n v="2606508"/>
    <s v="JK"/>
    <m/>
    <m/>
    <n v="0"/>
    <n v="0"/>
    <m/>
    <m/>
    <n v="0"/>
    <m/>
    <n v="0"/>
    <m/>
    <m/>
    <n v="0"/>
    <m/>
    <m/>
    <m/>
    <m/>
    <n v="0"/>
    <n v="0"/>
    <s v="link"/>
    <n v="44664.349328703705"/>
    <n v="1"/>
    <n v="4"/>
    <m/>
    <n v="0"/>
    <s v="MBR006"/>
    <s v="GD"/>
    <s v="MOM BABY PANTS L46+6 (REGULER)"/>
    <x v="0"/>
    <n v="379176"/>
    <n v="96765.72"/>
    <n v="25.52"/>
    <n v="0"/>
    <n v="20"/>
    <n v="75835.199999999997"/>
    <n v="5"/>
    <n v="15167.039999999999"/>
    <n v="2"/>
    <n v="5763.4751999999999"/>
    <n v="0"/>
    <n v="0"/>
    <n v="0"/>
    <n v="96765.72"/>
    <n v="250400"/>
    <n v="3"/>
    <s v="Dos"/>
    <n v="4"/>
    <n v="847230.84000000008"/>
    <m/>
  </r>
  <r>
    <x v="25"/>
    <x v="5"/>
    <s v="C004"/>
    <x v="22"/>
    <s v="JL.KAURIPAN 197 RT.18 SEBANI TARIK"/>
    <s v="SIDOARJO"/>
    <s v="Tidak"/>
    <d v="2022-04-27T00:00:00"/>
    <s v="JOKO"/>
    <n v="0"/>
    <n v="0"/>
    <n v="0"/>
    <n v="0"/>
    <m/>
    <n v="1285777"/>
    <s v="JK"/>
    <m/>
    <m/>
    <n v="0"/>
    <n v="0"/>
    <m/>
    <m/>
    <n v="0"/>
    <m/>
    <n v="0"/>
    <m/>
    <m/>
    <n v="0"/>
    <m/>
    <m/>
    <m/>
    <m/>
    <n v="0"/>
    <n v="0"/>
    <s v="link"/>
    <n v="44664.350127314814"/>
    <n v="1"/>
    <n v="1"/>
    <m/>
    <n v="0"/>
    <s v="MBR002"/>
    <s v="GD"/>
    <s v="MOM BABY PANTS M34+4 (REGULER)"/>
    <x v="0"/>
    <n v="391608"/>
    <n v="99938.36"/>
    <n v="25.52"/>
    <n v="0"/>
    <n v="20"/>
    <n v="78321.600000000006"/>
    <n v="5"/>
    <n v="15664.32"/>
    <n v="2"/>
    <n v="5952.4416000000001"/>
    <n v="0"/>
    <n v="0"/>
    <n v="0"/>
    <n v="99938.36"/>
    <n v="260580"/>
    <n v="2"/>
    <s v="Dos"/>
    <n v="6"/>
    <n v="583339.28"/>
    <m/>
  </r>
  <r>
    <x v="25"/>
    <x v="5"/>
    <s v="C004"/>
    <x v="22"/>
    <s v="JL.KAURIPAN 197 RT.18 SEBANI TARIK"/>
    <s v="SIDOARJO"/>
    <s v="Tidak"/>
    <d v="2022-04-27T00:00:00"/>
    <s v="JOKO"/>
    <n v="0"/>
    <n v="0"/>
    <n v="0"/>
    <n v="0"/>
    <m/>
    <n v="1285777"/>
    <s v="JK"/>
    <m/>
    <m/>
    <n v="0"/>
    <n v="0"/>
    <m/>
    <m/>
    <n v="0"/>
    <m/>
    <n v="0"/>
    <m/>
    <m/>
    <n v="0"/>
    <m/>
    <m/>
    <m/>
    <m/>
    <n v="0"/>
    <n v="0"/>
    <s v="link"/>
    <n v="44664.350127314814"/>
    <n v="1"/>
    <n v="2"/>
    <m/>
    <n v="0"/>
    <s v="MBR004"/>
    <s v="GD"/>
    <s v="MOM BABY PANTS XL26+4 (REGULAR)"/>
    <x v="0"/>
    <n v="384948"/>
    <n v="33729.14"/>
    <n v="8.76"/>
    <n v="0"/>
    <n v="2"/>
    <n v="7698.96"/>
    <n v="5"/>
    <n v="18862.452000000001"/>
    <n v="2"/>
    <n v="7167.7317600000006"/>
    <n v="0"/>
    <n v="0"/>
    <n v="0"/>
    <n v="33729.14"/>
    <n v="260580"/>
    <n v="2"/>
    <s v="Dos"/>
    <n v="6"/>
    <n v="702437.72000000009"/>
    <m/>
  </r>
  <r>
    <x v="26"/>
    <x v="5"/>
    <s v="C004"/>
    <x v="22"/>
    <s v="JL.KAURIPAN 197 RT.18 SEBANI TARIK"/>
    <s v="SIDOARJO"/>
    <s v="Tidak"/>
    <d v="2022-04-24T00:00:00"/>
    <s v="EDY KUSMAMANG"/>
    <n v="0"/>
    <n v="0"/>
    <n v="0"/>
    <n v="1154880"/>
    <m/>
    <n v="1154880"/>
    <s v="EB"/>
    <m/>
    <m/>
    <n v="0"/>
    <n v="0"/>
    <m/>
    <m/>
    <n v="0"/>
    <m/>
    <n v="0"/>
    <m/>
    <m/>
    <n v="0"/>
    <m/>
    <m/>
    <m/>
    <m/>
    <n v="0"/>
    <n v="0"/>
    <s v="link"/>
    <n v="44664.351006944446"/>
    <n v="1"/>
    <n v="1"/>
    <m/>
    <n v="0"/>
    <s v="LV001"/>
    <s v="GD"/>
    <s v="LIVELY L7"/>
    <x v="3"/>
    <n v="481200"/>
    <n v="96240"/>
    <n v="20"/>
    <n v="0"/>
    <n v="20"/>
    <n v="96240"/>
    <n v="0"/>
    <n v="0"/>
    <n v="0"/>
    <n v="0"/>
    <n v="0"/>
    <n v="0"/>
    <n v="0"/>
    <n v="96240"/>
    <n v="346464"/>
    <n v="2"/>
    <s v="Dos"/>
    <n v="12"/>
    <n v="769920"/>
    <m/>
  </r>
  <r>
    <x v="26"/>
    <x v="5"/>
    <s v="C004"/>
    <x v="22"/>
    <s v="JL.KAURIPAN 197 RT.18 SEBANI TARIK"/>
    <s v="SIDOARJO"/>
    <s v="Tidak"/>
    <d v="2022-04-24T00:00:00"/>
    <s v="EDY KUSMAMANG"/>
    <n v="0"/>
    <n v="0"/>
    <n v="0"/>
    <n v="1154880"/>
    <m/>
    <n v="1154880"/>
    <s v="EB"/>
    <m/>
    <m/>
    <n v="0"/>
    <n v="0"/>
    <m/>
    <m/>
    <n v="0"/>
    <m/>
    <n v="0"/>
    <m/>
    <m/>
    <n v="0"/>
    <m/>
    <m/>
    <m/>
    <m/>
    <n v="0"/>
    <n v="0"/>
    <s v="link"/>
    <n v="44664.351006944446"/>
    <n v="1"/>
    <n v="2"/>
    <m/>
    <n v="0"/>
    <s v="LV002"/>
    <s v="GD"/>
    <s v="LIVELY M8"/>
    <x v="3"/>
    <n v="481200"/>
    <n v="96240"/>
    <n v="20"/>
    <n v="0"/>
    <n v="20"/>
    <n v="96240"/>
    <n v="0"/>
    <n v="0"/>
    <n v="0"/>
    <n v="0"/>
    <n v="0"/>
    <n v="0"/>
    <n v="0"/>
    <n v="96240"/>
    <n v="346464"/>
    <n v="1"/>
    <s v="Dos"/>
    <n v="12"/>
    <n v="384960"/>
    <m/>
  </r>
  <r>
    <x v="27"/>
    <x v="5"/>
    <s v="C117"/>
    <x v="23"/>
    <s v="JL RAYA RADEN WIJAYA"/>
    <s v="MOJOKERTO"/>
    <s v="Tidak"/>
    <d v="2022-04-27T00:00:00"/>
    <s v="EDY KUSMAMANG"/>
    <n v="0"/>
    <n v="0"/>
    <n v="0"/>
    <n v="15399"/>
    <m/>
    <n v="1539840"/>
    <s v="EB"/>
    <m/>
    <m/>
    <n v="0"/>
    <n v="0"/>
    <m/>
    <m/>
    <n v="0"/>
    <m/>
    <n v="0"/>
    <m/>
    <m/>
    <n v="0"/>
    <m/>
    <m/>
    <m/>
    <m/>
    <n v="0"/>
    <n v="0"/>
    <s v="asp"/>
    <n v="44664.578680555554"/>
    <n v="1"/>
    <n v="1"/>
    <m/>
    <n v="0"/>
    <s v="LV001"/>
    <s v="GD"/>
    <s v="LIVELY L7"/>
    <x v="3"/>
    <n v="481200"/>
    <n v="96240"/>
    <n v="20"/>
    <n v="0"/>
    <n v="20"/>
    <n v="96240"/>
    <n v="0"/>
    <n v="0"/>
    <n v="0"/>
    <n v="0"/>
    <n v="0"/>
    <n v="0"/>
    <n v="0"/>
    <n v="96240"/>
    <n v="346464"/>
    <n v="2"/>
    <s v="Dos"/>
    <n v="12"/>
    <n v="769920"/>
    <m/>
  </r>
  <r>
    <x v="27"/>
    <x v="5"/>
    <s v="C117"/>
    <x v="23"/>
    <s v="JL RAYA RADEN WIJAYA"/>
    <s v="MOJOKERTO"/>
    <s v="Tidak"/>
    <d v="2022-04-27T00:00:00"/>
    <s v="EDY KUSMAMANG"/>
    <n v="0"/>
    <n v="0"/>
    <n v="0"/>
    <n v="15399"/>
    <m/>
    <n v="1539840"/>
    <s v="EB"/>
    <m/>
    <m/>
    <n v="0"/>
    <n v="0"/>
    <m/>
    <m/>
    <n v="0"/>
    <m/>
    <n v="0"/>
    <m/>
    <m/>
    <n v="0"/>
    <m/>
    <m/>
    <m/>
    <m/>
    <n v="0"/>
    <n v="0"/>
    <s v="asp"/>
    <n v="44664.578680555554"/>
    <n v="1"/>
    <n v="2"/>
    <m/>
    <n v="0"/>
    <s v="LV003"/>
    <s v="GD"/>
    <s v="LIVELY XL6"/>
    <x v="3"/>
    <n v="481200"/>
    <n v="96240"/>
    <n v="20"/>
    <n v="0"/>
    <n v="20"/>
    <n v="96240"/>
    <n v="0"/>
    <n v="0"/>
    <n v="0"/>
    <n v="0"/>
    <n v="0"/>
    <n v="0"/>
    <n v="0"/>
    <n v="96240"/>
    <n v="346464"/>
    <n v="2"/>
    <s v="Dos"/>
    <n v="12"/>
    <n v="769920"/>
    <m/>
  </r>
  <r>
    <x v="28"/>
    <x v="5"/>
    <s v="C241"/>
    <x v="24"/>
    <s v="PASAR MOJOAGUNG BLOB B-55"/>
    <s v="JOMBANG"/>
    <s v="Tidak"/>
    <d v="2022-04-27T00:00:00"/>
    <s v="EDY KUSMAMANG"/>
    <n v="0"/>
    <n v="0"/>
    <n v="0"/>
    <n v="1472747"/>
    <m/>
    <n v="1472747"/>
    <s v="EB"/>
    <m/>
    <m/>
    <n v="0"/>
    <n v="0"/>
    <m/>
    <m/>
    <n v="0"/>
    <m/>
    <n v="0"/>
    <m/>
    <m/>
    <n v="0"/>
    <m/>
    <m/>
    <m/>
    <m/>
    <n v="0"/>
    <n v="0"/>
    <s v="asp"/>
    <n v="44664.579861111109"/>
    <n v="1"/>
    <n v="1"/>
    <m/>
    <n v="0"/>
    <s v="LV002"/>
    <s v="GD"/>
    <s v="LIVELY M8"/>
    <x v="3"/>
    <n v="481200"/>
    <n v="96240"/>
    <n v="20"/>
    <n v="0"/>
    <n v="20"/>
    <n v="96240"/>
    <n v="0"/>
    <n v="0"/>
    <n v="0"/>
    <n v="0"/>
    <n v="0"/>
    <n v="0"/>
    <n v="0"/>
    <n v="96240"/>
    <n v="346464"/>
    <n v="1"/>
    <s v="Dos"/>
    <n v="12"/>
    <n v="384960"/>
    <m/>
  </r>
  <r>
    <x v="28"/>
    <x v="5"/>
    <s v="C241"/>
    <x v="24"/>
    <s v="PASAR MOJOAGUNG BLOB B-55"/>
    <s v="JOMBANG"/>
    <s v="Tidak"/>
    <d v="2022-04-27T00:00:00"/>
    <s v="EDY KUSMAMANG"/>
    <n v="0"/>
    <n v="0"/>
    <n v="0"/>
    <n v="1472747"/>
    <m/>
    <n v="1472747"/>
    <s v="EB"/>
    <m/>
    <m/>
    <n v="0"/>
    <n v="0"/>
    <m/>
    <m/>
    <n v="0"/>
    <m/>
    <n v="0"/>
    <m/>
    <m/>
    <n v="0"/>
    <m/>
    <m/>
    <m/>
    <m/>
    <n v="0"/>
    <n v="0"/>
    <s v="asp"/>
    <n v="44664.579861111109"/>
    <n v="1"/>
    <n v="2"/>
    <m/>
    <n v="0"/>
    <s v="LV001"/>
    <s v="GD"/>
    <s v="LIVELY L7"/>
    <x v="3"/>
    <n v="481200"/>
    <n v="96240"/>
    <n v="20"/>
    <n v="0"/>
    <n v="20"/>
    <n v="96240"/>
    <n v="0"/>
    <n v="0"/>
    <n v="0"/>
    <n v="0"/>
    <n v="0"/>
    <n v="0"/>
    <n v="0"/>
    <n v="96240"/>
    <n v="346464"/>
    <n v="1"/>
    <s v="Dos"/>
    <n v="12"/>
    <n v="384960"/>
    <m/>
  </r>
  <r>
    <x v="28"/>
    <x v="5"/>
    <s v="C241"/>
    <x v="24"/>
    <s v="PASAR MOJOAGUNG BLOB B-55"/>
    <s v="JOMBANG"/>
    <s v="Tidak"/>
    <d v="2022-04-27T00:00:00"/>
    <s v="EDY KUSMAMANG"/>
    <n v="0"/>
    <n v="0"/>
    <n v="0"/>
    <n v="1472747"/>
    <m/>
    <n v="1472747"/>
    <s v="EB"/>
    <m/>
    <m/>
    <n v="0"/>
    <n v="0"/>
    <m/>
    <m/>
    <n v="0"/>
    <m/>
    <n v="0"/>
    <m/>
    <m/>
    <n v="0"/>
    <m/>
    <m/>
    <m/>
    <m/>
    <n v="0"/>
    <n v="0"/>
    <s v="asp"/>
    <n v="44664.579861111109"/>
    <n v="1"/>
    <n v="3"/>
    <m/>
    <n v="0"/>
    <s v="LV003"/>
    <s v="GD"/>
    <s v="LIVELY XL6"/>
    <x v="3"/>
    <n v="481200"/>
    <n v="96240"/>
    <n v="20"/>
    <n v="0"/>
    <n v="20"/>
    <n v="96240"/>
    <n v="0"/>
    <n v="0"/>
    <n v="0"/>
    <n v="0"/>
    <n v="0"/>
    <n v="0"/>
    <n v="0"/>
    <n v="96240"/>
    <n v="346464"/>
    <n v="1"/>
    <s v="Dos"/>
    <n v="12"/>
    <n v="384960"/>
    <m/>
  </r>
  <r>
    <x v="28"/>
    <x v="5"/>
    <s v="C241"/>
    <x v="24"/>
    <s v="PASAR MOJOAGUNG BLOB B-55"/>
    <s v="JOMBANG"/>
    <s v="Tidak"/>
    <d v="2022-04-27T00:00:00"/>
    <s v="EDY KUSMAMANG"/>
    <n v="0"/>
    <n v="0"/>
    <n v="0"/>
    <n v="1472747"/>
    <m/>
    <n v="1472747"/>
    <s v="EB"/>
    <m/>
    <m/>
    <n v="0"/>
    <n v="0"/>
    <m/>
    <m/>
    <n v="0"/>
    <m/>
    <n v="0"/>
    <m/>
    <m/>
    <n v="0"/>
    <m/>
    <m/>
    <m/>
    <m/>
    <n v="0"/>
    <n v="0"/>
    <s v="asp"/>
    <n v="44664.579861111109"/>
    <n v="1"/>
    <n v="4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5"/>
    <s v="Renteng"/>
    <n v="1"/>
    <n v="105349.5"/>
    <m/>
  </r>
  <r>
    <x v="28"/>
    <x v="5"/>
    <s v="C241"/>
    <x v="24"/>
    <s v="PASAR MOJOAGUNG BLOB B-55"/>
    <s v="JOMBANG"/>
    <s v="Tidak"/>
    <d v="2022-04-27T00:00:00"/>
    <s v="EDY KUSMAMANG"/>
    <n v="0"/>
    <n v="0"/>
    <n v="0"/>
    <n v="1472747"/>
    <m/>
    <n v="1472747"/>
    <s v="EB"/>
    <m/>
    <m/>
    <n v="0"/>
    <n v="0"/>
    <m/>
    <m/>
    <n v="0"/>
    <m/>
    <n v="0"/>
    <m/>
    <m/>
    <n v="0"/>
    <m/>
    <m/>
    <m/>
    <m/>
    <n v="0"/>
    <n v="0"/>
    <s v="asp"/>
    <n v="44664.579861111109"/>
    <n v="1"/>
    <n v="5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5"/>
    <s v="Renteng"/>
    <n v="1"/>
    <n v="90819"/>
    <m/>
  </r>
  <r>
    <x v="28"/>
    <x v="5"/>
    <s v="C241"/>
    <x v="24"/>
    <s v="PASAR MOJOAGUNG BLOB B-55"/>
    <s v="JOMBANG"/>
    <s v="Tidak"/>
    <d v="2022-04-27T00:00:00"/>
    <s v="EDY KUSMAMANG"/>
    <n v="0"/>
    <n v="0"/>
    <n v="0"/>
    <n v="1472747"/>
    <m/>
    <n v="1472747"/>
    <s v="EB"/>
    <m/>
    <m/>
    <n v="0"/>
    <n v="0"/>
    <m/>
    <m/>
    <n v="0"/>
    <m/>
    <n v="0"/>
    <m/>
    <m/>
    <n v="0"/>
    <m/>
    <m/>
    <m/>
    <m/>
    <n v="0"/>
    <n v="0"/>
    <s v="asp"/>
    <n v="44664.579861111109"/>
    <n v="1"/>
    <n v="6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5"/>
    <s v="Renteng"/>
    <n v="1"/>
    <n v="121698"/>
    <m/>
  </r>
  <r>
    <x v="29"/>
    <x v="5"/>
    <s v="C085"/>
    <x v="25"/>
    <s v="JL.RAYA CUKIR"/>
    <s v="JOMBANG"/>
    <s v="Tidak"/>
    <d v="2022-04-27T00:00:00"/>
    <s v="EDY KUSMAMANG"/>
    <n v="0"/>
    <n v="0"/>
    <n v="0"/>
    <n v="1154880"/>
    <m/>
    <n v="1154880"/>
    <s v="EB"/>
    <m/>
    <m/>
    <n v="0"/>
    <n v="0"/>
    <m/>
    <m/>
    <n v="0"/>
    <m/>
    <n v="0"/>
    <m/>
    <m/>
    <n v="0"/>
    <m/>
    <m/>
    <m/>
    <m/>
    <n v="0"/>
    <n v="0"/>
    <s v="asp"/>
    <n v="44664.580497685187"/>
    <n v="1"/>
    <n v="1"/>
    <m/>
    <n v="0"/>
    <s v="LV001"/>
    <s v="GD"/>
    <s v="LIVELY L7"/>
    <x v="3"/>
    <n v="481200"/>
    <n v="96240"/>
    <n v="20"/>
    <n v="0"/>
    <n v="20"/>
    <n v="96240"/>
    <n v="0"/>
    <n v="0"/>
    <n v="0"/>
    <n v="0"/>
    <n v="0"/>
    <n v="0"/>
    <n v="0"/>
    <n v="96240"/>
    <n v="346464"/>
    <n v="1"/>
    <s v="Dos"/>
    <n v="12"/>
    <n v="384960"/>
    <m/>
  </r>
  <r>
    <x v="29"/>
    <x v="5"/>
    <s v="C085"/>
    <x v="25"/>
    <s v="JL.RAYA CUKIR"/>
    <s v="JOMBANG"/>
    <s v="Tidak"/>
    <d v="2022-04-27T00:00:00"/>
    <s v="EDY KUSMAMANG"/>
    <n v="0"/>
    <n v="0"/>
    <n v="0"/>
    <n v="1154880"/>
    <m/>
    <n v="1154880"/>
    <s v="EB"/>
    <m/>
    <m/>
    <n v="0"/>
    <n v="0"/>
    <m/>
    <m/>
    <n v="0"/>
    <m/>
    <n v="0"/>
    <m/>
    <m/>
    <n v="0"/>
    <m/>
    <m/>
    <m/>
    <m/>
    <n v="0"/>
    <n v="0"/>
    <s v="asp"/>
    <n v="44664.580497685187"/>
    <n v="1"/>
    <n v="2"/>
    <m/>
    <n v="0"/>
    <s v="LV002"/>
    <s v="GD"/>
    <s v="LIVELY M8"/>
    <x v="3"/>
    <n v="481200"/>
    <n v="96240"/>
    <n v="20"/>
    <n v="0"/>
    <n v="20"/>
    <n v="96240"/>
    <n v="0"/>
    <n v="0"/>
    <n v="0"/>
    <n v="0"/>
    <n v="0"/>
    <n v="0"/>
    <n v="0"/>
    <n v="96240"/>
    <n v="346464"/>
    <n v="1"/>
    <s v="Dos"/>
    <n v="12"/>
    <n v="384960"/>
    <m/>
  </r>
  <r>
    <x v="29"/>
    <x v="5"/>
    <s v="C085"/>
    <x v="25"/>
    <s v="JL.RAYA CUKIR"/>
    <s v="JOMBANG"/>
    <s v="Tidak"/>
    <d v="2022-04-27T00:00:00"/>
    <s v="EDY KUSMAMANG"/>
    <n v="0"/>
    <n v="0"/>
    <n v="0"/>
    <n v="1154880"/>
    <m/>
    <n v="1154880"/>
    <s v="EB"/>
    <m/>
    <m/>
    <n v="0"/>
    <n v="0"/>
    <m/>
    <m/>
    <n v="0"/>
    <m/>
    <n v="0"/>
    <m/>
    <m/>
    <n v="0"/>
    <m/>
    <m/>
    <m/>
    <m/>
    <n v="0"/>
    <n v="0"/>
    <s v="asp"/>
    <n v="44664.580497685187"/>
    <n v="1"/>
    <n v="3"/>
    <m/>
    <n v="0"/>
    <s v="LV003"/>
    <s v="GD"/>
    <s v="LIVELY XL6"/>
    <x v="3"/>
    <n v="481200"/>
    <n v="96240"/>
    <n v="20"/>
    <n v="0"/>
    <n v="20"/>
    <n v="96240"/>
    <n v="0"/>
    <n v="0"/>
    <n v="0"/>
    <n v="0"/>
    <n v="0"/>
    <n v="0"/>
    <n v="0"/>
    <n v="96240"/>
    <n v="346464"/>
    <n v="1"/>
    <s v="Dos"/>
    <n v="12"/>
    <n v="384960"/>
    <m/>
  </r>
  <r>
    <x v="30"/>
    <x v="5"/>
    <s v="C150"/>
    <x v="26"/>
    <s v="JL.RAYA MAYANGAN SEBELAH PUSKESMAS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1423611111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30"/>
    <x v="5"/>
    <s v="C150"/>
    <x v="26"/>
    <s v="JL.RAYA MAYANGAN SEBELAH PUSKESMAS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1423611111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30"/>
    <x v="5"/>
    <s v="C150"/>
    <x v="26"/>
    <s v="JL.RAYA MAYANGAN SEBELAH PUSKESMAS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1423611111"/>
    <n v="1"/>
    <n v="3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1"/>
    <s v="Renteng"/>
    <n v="1"/>
    <n v="21069.9"/>
    <m/>
  </r>
  <r>
    <x v="30"/>
    <x v="5"/>
    <s v="C150"/>
    <x v="26"/>
    <s v="JL.RAYA MAYANGAN SEBELAH PUSKESMAS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1423611111"/>
    <n v="1"/>
    <n v="4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1"/>
    <s v="Renteng"/>
    <n v="1"/>
    <n v="18163.8"/>
    <m/>
  </r>
  <r>
    <x v="30"/>
    <x v="5"/>
    <s v="C150"/>
    <x v="26"/>
    <s v="JL.RAYA MAYANGAN SEBELAH PUSKESMAS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1423611111"/>
    <n v="1"/>
    <n v="5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600000000002"/>
    <m/>
  </r>
  <r>
    <x v="31"/>
    <x v="5"/>
    <s v="C083"/>
    <x v="27"/>
    <s v="PASAR PON BARAT 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2372685189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31"/>
    <x v="5"/>
    <s v="C083"/>
    <x v="27"/>
    <s v="PASAR PON BARAT 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2372685189"/>
    <n v="1"/>
    <n v="2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31"/>
    <x v="5"/>
    <s v="C083"/>
    <x v="27"/>
    <s v="PASAR PON BARAT 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2372685189"/>
    <n v="1"/>
    <n v="3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31"/>
    <x v="5"/>
    <s v="C083"/>
    <x v="27"/>
    <s v="PASAR PON BARAT 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2372685189"/>
    <n v="1"/>
    <n v="4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1"/>
    <s v="Renteng"/>
    <n v="1"/>
    <n v="21069.9"/>
    <m/>
  </r>
  <r>
    <x v="31"/>
    <x v="5"/>
    <s v="C083"/>
    <x v="27"/>
    <s v="PASAR PON BARAT 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2372685189"/>
    <n v="1"/>
    <n v="5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1"/>
    <s v="Renteng"/>
    <n v="1"/>
    <n v="18163.8"/>
    <m/>
  </r>
  <r>
    <x v="31"/>
    <x v="5"/>
    <s v="C083"/>
    <x v="27"/>
    <s v="PASAR PON BARAT "/>
    <s v="JOMBANG"/>
    <s v="Tidak"/>
    <d v="2022-04-27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4.582372685189"/>
    <n v="1"/>
    <n v="6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600000000002"/>
    <m/>
  </r>
  <r>
    <x v="32"/>
    <x v="5"/>
    <s v="C149"/>
    <x v="28"/>
    <s v="JL.RAYA NGUMPUL JOGOROTO"/>
    <s v="JOMBANG"/>
    <s v="Tidak"/>
    <d v="2022-04-27T00:00:00"/>
    <s v="EDY KUSMAMANG"/>
    <n v="0"/>
    <n v="0"/>
    <n v="0"/>
    <n v="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64.583761574075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32"/>
    <x v="5"/>
    <s v="C149"/>
    <x v="28"/>
    <s v="JL.RAYA NGUMPUL JOGOROTO"/>
    <s v="JOMBANG"/>
    <s v="Tidak"/>
    <d v="2022-04-27T00:00:00"/>
    <s v="EDY KUSMAMANG"/>
    <n v="0"/>
    <n v="0"/>
    <n v="0"/>
    <n v="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64.583761574075"/>
    <n v="1"/>
    <n v="2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33"/>
    <x v="5"/>
    <s v="C073"/>
    <x v="29"/>
    <s v="JL.RAYA PETERONGAN"/>
    <s v="JOMBANG"/>
    <s v="Tidak"/>
    <d v="2022-04-27T00:00:00"/>
    <s v="EDY KUSMAMANG"/>
    <n v="0"/>
    <n v="0"/>
    <n v="0"/>
    <n v="238595"/>
    <m/>
    <n v="238595"/>
    <s v="EB"/>
    <m/>
    <m/>
    <n v="0"/>
    <n v="0"/>
    <m/>
    <m/>
    <n v="0"/>
    <m/>
    <n v="0"/>
    <m/>
    <m/>
    <n v="0"/>
    <m/>
    <m/>
    <m/>
    <m/>
    <n v="0"/>
    <n v="0"/>
    <s v="asp"/>
    <n v="44664.584317129629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2"/>
    <s v="Pcs"/>
    <n v="1"/>
    <n v="68170"/>
    <m/>
  </r>
  <r>
    <x v="33"/>
    <x v="5"/>
    <s v="C073"/>
    <x v="29"/>
    <s v="JL.RAYA PETERONGAN"/>
    <s v="JOMBANG"/>
    <s v="Tidak"/>
    <d v="2022-04-27T00:00:00"/>
    <s v="EDY KUSMAMANG"/>
    <n v="0"/>
    <n v="0"/>
    <n v="0"/>
    <n v="238595"/>
    <m/>
    <n v="238595"/>
    <s v="EB"/>
    <m/>
    <m/>
    <n v="0"/>
    <n v="0"/>
    <m/>
    <m/>
    <n v="0"/>
    <m/>
    <n v="0"/>
    <m/>
    <m/>
    <n v="0"/>
    <m/>
    <m/>
    <m/>
    <m/>
    <n v="0"/>
    <n v="0"/>
    <s v="asp"/>
    <n v="44664.584317129629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2"/>
    <s v="Pcs"/>
    <n v="1"/>
    <n v="68170"/>
    <m/>
  </r>
  <r>
    <x v="33"/>
    <x v="5"/>
    <s v="C073"/>
    <x v="29"/>
    <s v="JL.RAYA PETERONGAN"/>
    <s v="JOMBANG"/>
    <s v="Tidak"/>
    <d v="2022-04-27T00:00:00"/>
    <s v="EDY KUSMAMANG"/>
    <n v="0"/>
    <n v="0"/>
    <n v="0"/>
    <n v="238595"/>
    <m/>
    <n v="238595"/>
    <s v="EB"/>
    <m/>
    <m/>
    <n v="0"/>
    <n v="0"/>
    <m/>
    <m/>
    <n v="0"/>
    <m/>
    <n v="0"/>
    <m/>
    <m/>
    <n v="0"/>
    <m/>
    <m/>
    <m/>
    <m/>
    <n v="0"/>
    <n v="0"/>
    <s v="asp"/>
    <n v="44664.584317129629"/>
    <n v="1"/>
    <n v="3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34"/>
    <x v="5"/>
    <s v="C130"/>
    <x v="30"/>
    <s v="JL. P. SUDIRMAN RT 01 RW 03 DS. PULOREJO TEMBELANG"/>
    <s v="JOMBANG"/>
    <s v="Tidak"/>
    <d v="2022-04-27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4.585509259261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34"/>
    <x v="5"/>
    <s v="C130"/>
    <x v="30"/>
    <s v="JL. P. SUDIRMAN RT 01 RW 03 DS. PULOREJO TEMBELANG"/>
    <s v="JOMBANG"/>
    <s v="Tidak"/>
    <d v="2022-04-27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4.585509259261"/>
    <n v="1"/>
    <n v="2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34"/>
    <x v="5"/>
    <s v="C130"/>
    <x v="30"/>
    <s v="JL. P. SUDIRMAN RT 01 RW 03 DS. PULOREJO TEMBELANG"/>
    <s v="JOMBANG"/>
    <s v="Tidak"/>
    <d v="2022-04-27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4.585509259261"/>
    <n v="1"/>
    <n v="3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35"/>
    <x v="5"/>
    <s v="C204"/>
    <x v="31"/>
    <s v="JL,RAYA KABUH"/>
    <s v="JOMBANG"/>
    <s v="Tidak"/>
    <d v="2022-04-27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64.585960648146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35"/>
    <x v="5"/>
    <s v="C204"/>
    <x v="31"/>
    <s v="JL,RAYA KABUH"/>
    <s v="JOMBANG"/>
    <s v="Tidak"/>
    <d v="2022-04-27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64.585960648146"/>
    <n v="1"/>
    <n v="2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36"/>
    <x v="5"/>
    <s v="C109"/>
    <x v="32"/>
    <s v="TIMUR TERMINAL PLOSO"/>
    <s v="JOMBANG"/>
    <s v="Tidak"/>
    <d v="2022-04-27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64.586655092593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36"/>
    <x v="5"/>
    <s v="C109"/>
    <x v="32"/>
    <s v="TIMUR TERMINAL PLOSO"/>
    <s v="JOMBANG"/>
    <s v="Tidak"/>
    <d v="2022-04-27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64.586655092593"/>
    <n v="1"/>
    <n v="2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37"/>
    <x v="5"/>
    <s v="C128"/>
    <x v="33"/>
    <s v="BEDAH LAWAK DPN BRI SENTUL  TEMBELANG"/>
    <s v="JOMBANG"/>
    <s v="Tidak"/>
    <d v="2022-04-27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4.587175925924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37"/>
    <x v="5"/>
    <s v="C128"/>
    <x v="33"/>
    <s v="BEDAH LAWAK DPN BRI SENTUL  TEMBELANG"/>
    <s v="JOMBANG"/>
    <s v="Tidak"/>
    <d v="2022-04-27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4.587175925924"/>
    <n v="1"/>
    <n v="2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38"/>
    <x v="5"/>
    <s v="C107"/>
    <x v="34"/>
    <s v="DEPAN RSU D REJOAGUNG PLOOS"/>
    <s v="JOMBANG"/>
    <s v="Tidak"/>
    <d v="2022-04-27T00:00:00"/>
    <s v="EDY KUSMAMANG"/>
    <n v="0"/>
    <n v="0"/>
    <n v="0"/>
    <n v="181750"/>
    <m/>
    <n v="181750"/>
    <s v="EB"/>
    <m/>
    <m/>
    <n v="0"/>
    <n v="0"/>
    <m/>
    <m/>
    <n v="0"/>
    <m/>
    <n v="0"/>
    <m/>
    <m/>
    <n v="0"/>
    <m/>
    <m/>
    <m/>
    <m/>
    <n v="0"/>
    <n v="0"/>
    <s v="asp"/>
    <n v="44664.588182870371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2"/>
    <s v="Pcs"/>
    <n v="1"/>
    <n v="68170"/>
    <m/>
  </r>
  <r>
    <x v="38"/>
    <x v="5"/>
    <s v="C107"/>
    <x v="34"/>
    <s v="DEPAN RSU D REJOAGUNG PLOOS"/>
    <s v="JOMBANG"/>
    <s v="Tidak"/>
    <d v="2022-04-27T00:00:00"/>
    <s v="EDY KUSMAMANG"/>
    <n v="0"/>
    <n v="0"/>
    <n v="0"/>
    <n v="181750"/>
    <m/>
    <n v="181750"/>
    <s v="EB"/>
    <m/>
    <m/>
    <n v="0"/>
    <n v="0"/>
    <m/>
    <m/>
    <n v="0"/>
    <m/>
    <n v="0"/>
    <m/>
    <m/>
    <n v="0"/>
    <m/>
    <m/>
    <m/>
    <m/>
    <n v="0"/>
    <n v="0"/>
    <s v="asp"/>
    <n v="44664.588182870371"/>
    <n v="1"/>
    <n v="2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2"/>
    <s v="Pcs"/>
    <n v="1"/>
    <n v="68170"/>
    <m/>
  </r>
  <r>
    <x v="38"/>
    <x v="5"/>
    <s v="C107"/>
    <x v="34"/>
    <s v="DEPAN RSU D REJOAGUNG PLOOS"/>
    <s v="JOMBANG"/>
    <s v="Tidak"/>
    <d v="2022-04-27T00:00:00"/>
    <s v="EDY KUSMAMANG"/>
    <n v="0"/>
    <n v="0"/>
    <n v="0"/>
    <n v="181750"/>
    <m/>
    <n v="181750"/>
    <s v="EB"/>
    <m/>
    <m/>
    <n v="0"/>
    <n v="0"/>
    <m/>
    <m/>
    <n v="0"/>
    <m/>
    <n v="0"/>
    <m/>
    <m/>
    <n v="0"/>
    <m/>
    <m/>
    <m/>
    <m/>
    <n v="0"/>
    <n v="0"/>
    <s v="asp"/>
    <n v="44664.588182870371"/>
    <n v="1"/>
    <n v="3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1"/>
    <s v="Renteng"/>
    <n v="1"/>
    <n v="21069.9"/>
    <m/>
  </r>
  <r>
    <x v="38"/>
    <x v="5"/>
    <s v="C107"/>
    <x v="34"/>
    <s v="DEPAN RSU D REJOAGUNG PLOOS"/>
    <s v="JOMBANG"/>
    <s v="Tidak"/>
    <d v="2022-04-27T00:00:00"/>
    <s v="EDY KUSMAMANG"/>
    <n v="0"/>
    <n v="0"/>
    <n v="0"/>
    <n v="181750"/>
    <m/>
    <n v="181750"/>
    <s v="EB"/>
    <m/>
    <m/>
    <n v="0"/>
    <n v="0"/>
    <m/>
    <m/>
    <n v="0"/>
    <m/>
    <n v="0"/>
    <m/>
    <m/>
    <n v="0"/>
    <m/>
    <m/>
    <m/>
    <m/>
    <n v="0"/>
    <n v="0"/>
    <s v="asp"/>
    <n v="44664.588182870371"/>
    <n v="1"/>
    <n v="4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600000000002"/>
    <m/>
  </r>
  <r>
    <x v="39"/>
    <x v="5"/>
    <s v="C106"/>
    <x v="35"/>
    <s v="JL.SINGO JOYO 52 TEMBELANG"/>
    <s v="JOMBANG"/>
    <s v="Tidak"/>
    <d v="2022-04-27T00:00:00"/>
    <s v="EDY KUSMAMANG"/>
    <n v="0"/>
    <n v="0"/>
    <n v="0"/>
    <n v="454430"/>
    <m/>
    <n v="454430"/>
    <s v="EB"/>
    <m/>
    <m/>
    <n v="0"/>
    <n v="0"/>
    <m/>
    <m/>
    <n v="0"/>
    <m/>
    <n v="0"/>
    <m/>
    <m/>
    <n v="0"/>
    <m/>
    <m/>
    <m/>
    <m/>
    <n v="0"/>
    <n v="0"/>
    <s v="asp"/>
    <n v="44665.628518518519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8"/>
    <s v="Pcs"/>
    <n v="1"/>
    <n v="272680"/>
    <m/>
  </r>
  <r>
    <x v="39"/>
    <x v="5"/>
    <s v="C106"/>
    <x v="35"/>
    <s v="JL.SINGO JOYO 52 TEMBELANG"/>
    <s v="JOMBANG"/>
    <s v="Tidak"/>
    <d v="2022-04-27T00:00:00"/>
    <s v="EDY KUSMAMANG"/>
    <n v="0"/>
    <n v="0"/>
    <n v="0"/>
    <n v="454430"/>
    <m/>
    <n v="454430"/>
    <s v="EB"/>
    <m/>
    <m/>
    <n v="0"/>
    <n v="0"/>
    <m/>
    <m/>
    <n v="0"/>
    <m/>
    <n v="0"/>
    <m/>
    <m/>
    <n v="0"/>
    <m/>
    <m/>
    <m/>
    <m/>
    <n v="0"/>
    <n v="0"/>
    <s v="asp"/>
    <n v="44665.628518518519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39"/>
    <x v="5"/>
    <s v="C106"/>
    <x v="35"/>
    <s v="JL.SINGO JOYO 52 TEMBELANG"/>
    <s v="JOMBANG"/>
    <s v="Tidak"/>
    <d v="2022-04-27T00:00:00"/>
    <s v="EDY KUSMAMANG"/>
    <n v="0"/>
    <n v="0"/>
    <n v="0"/>
    <n v="454430"/>
    <m/>
    <n v="454430"/>
    <s v="EB"/>
    <m/>
    <m/>
    <n v="0"/>
    <n v="0"/>
    <m/>
    <m/>
    <n v="0"/>
    <m/>
    <n v="0"/>
    <m/>
    <m/>
    <n v="0"/>
    <m/>
    <m/>
    <m/>
    <m/>
    <n v="0"/>
    <n v="0"/>
    <s v="asp"/>
    <n v="44665.628518518519"/>
    <n v="1"/>
    <n v="3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1"/>
    <s v="Renteng"/>
    <n v="1"/>
    <n v="21069.9"/>
    <m/>
  </r>
  <r>
    <x v="39"/>
    <x v="5"/>
    <s v="C106"/>
    <x v="35"/>
    <s v="JL.SINGO JOYO 52 TEMBELANG"/>
    <s v="JOMBANG"/>
    <s v="Tidak"/>
    <d v="2022-04-27T00:00:00"/>
    <s v="EDY KUSMAMANG"/>
    <n v="0"/>
    <n v="0"/>
    <n v="0"/>
    <n v="454430"/>
    <m/>
    <n v="454430"/>
    <s v="EB"/>
    <m/>
    <m/>
    <n v="0"/>
    <n v="0"/>
    <m/>
    <m/>
    <n v="0"/>
    <m/>
    <n v="0"/>
    <m/>
    <m/>
    <n v="0"/>
    <m/>
    <m/>
    <m/>
    <m/>
    <n v="0"/>
    <n v="0"/>
    <s v="asp"/>
    <n v="44665.628518518519"/>
    <n v="1"/>
    <n v="4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0"/>
    <s v="Renteng"/>
    <n v="1"/>
    <n v="0"/>
    <m/>
  </r>
  <r>
    <x v="39"/>
    <x v="5"/>
    <s v="C106"/>
    <x v="35"/>
    <s v="JL.SINGO JOYO 52 TEMBELANG"/>
    <s v="JOMBANG"/>
    <s v="Tidak"/>
    <d v="2022-04-27T00:00:00"/>
    <s v="EDY KUSMAMANG"/>
    <n v="0"/>
    <n v="0"/>
    <n v="0"/>
    <n v="454430"/>
    <m/>
    <n v="454430"/>
    <s v="EB"/>
    <m/>
    <m/>
    <n v="0"/>
    <n v="0"/>
    <m/>
    <m/>
    <n v="0"/>
    <m/>
    <n v="0"/>
    <m/>
    <m/>
    <n v="0"/>
    <m/>
    <m/>
    <m/>
    <m/>
    <n v="0"/>
    <n v="0"/>
    <s v="asp"/>
    <n v="44665.628518518519"/>
    <n v="1"/>
    <n v="5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600000000002"/>
    <m/>
  </r>
  <r>
    <x v="40"/>
    <x v="5"/>
    <s v="C092"/>
    <x v="36"/>
    <s v="JL.RAYA TEMBELANG PLOSO"/>
    <s v="JOMBANG"/>
    <s v="Tidak"/>
    <d v="2022-04-27T00:00:00"/>
    <s v="EDY KUSMAMANG"/>
    <n v="0"/>
    <n v="0"/>
    <n v="0"/>
    <n v="268084"/>
    <m/>
    <n v="268084"/>
    <s v="EB"/>
    <m/>
    <m/>
    <n v="0"/>
    <n v="0"/>
    <m/>
    <m/>
    <n v="0"/>
    <m/>
    <n v="0"/>
    <m/>
    <m/>
    <n v="0"/>
    <m/>
    <m/>
    <m/>
    <m/>
    <n v="0"/>
    <n v="0"/>
    <s v="asp"/>
    <n v="44664.59134259259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40"/>
    <x v="5"/>
    <s v="C092"/>
    <x v="36"/>
    <s v="JL.RAYA TEMBELANG PLOSO"/>
    <s v="JOMBANG"/>
    <s v="Tidak"/>
    <d v="2022-04-27T00:00:00"/>
    <s v="EDY KUSMAMANG"/>
    <n v="0"/>
    <n v="0"/>
    <n v="0"/>
    <n v="268084"/>
    <m/>
    <n v="268084"/>
    <s v="EB"/>
    <m/>
    <m/>
    <n v="0"/>
    <n v="0"/>
    <m/>
    <m/>
    <n v="0"/>
    <m/>
    <n v="0"/>
    <m/>
    <m/>
    <n v="0"/>
    <m/>
    <m/>
    <m/>
    <m/>
    <n v="0"/>
    <n v="0"/>
    <s v="asp"/>
    <n v="44664.59134259259"/>
    <n v="1"/>
    <n v="2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1"/>
    <s v="Renteng"/>
    <n v="1"/>
    <n v="21069.9"/>
    <m/>
  </r>
  <r>
    <x v="40"/>
    <x v="5"/>
    <s v="C092"/>
    <x v="36"/>
    <s v="JL.RAYA TEMBELANG PLOSO"/>
    <s v="JOMBANG"/>
    <s v="Tidak"/>
    <d v="2022-04-27T00:00:00"/>
    <s v="EDY KUSMAMANG"/>
    <n v="0"/>
    <n v="0"/>
    <n v="0"/>
    <n v="268084"/>
    <m/>
    <n v="268084"/>
    <s v="EB"/>
    <m/>
    <m/>
    <n v="0"/>
    <n v="0"/>
    <m/>
    <m/>
    <n v="0"/>
    <m/>
    <n v="0"/>
    <m/>
    <m/>
    <n v="0"/>
    <m/>
    <m/>
    <m/>
    <m/>
    <n v="0"/>
    <n v="0"/>
    <s v="asp"/>
    <n v="44664.59134259259"/>
    <n v="1"/>
    <n v="3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1"/>
    <s v="Renteng"/>
    <n v="1"/>
    <n v="18163.8"/>
    <m/>
  </r>
  <r>
    <x v="40"/>
    <x v="5"/>
    <s v="C092"/>
    <x v="36"/>
    <s v="JL.RAYA TEMBELANG PLOSO"/>
    <s v="JOMBANG"/>
    <s v="Tidak"/>
    <d v="2022-04-27T00:00:00"/>
    <s v="EDY KUSMAMANG"/>
    <n v="0"/>
    <n v="0"/>
    <n v="0"/>
    <n v="268084"/>
    <m/>
    <n v="268084"/>
    <s v="EB"/>
    <m/>
    <m/>
    <n v="0"/>
    <n v="0"/>
    <m/>
    <m/>
    <n v="0"/>
    <m/>
    <n v="0"/>
    <m/>
    <m/>
    <n v="0"/>
    <m/>
    <m/>
    <m/>
    <m/>
    <n v="0"/>
    <n v="0"/>
    <s v="asp"/>
    <n v="44664.59134259259"/>
    <n v="1"/>
    <n v="4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600000000002"/>
    <m/>
  </r>
  <r>
    <x v="41"/>
    <x v="5"/>
    <s v="C198"/>
    <x v="37"/>
    <s v="JL.A.YANI "/>
    <s v="JOMBANG"/>
    <s v="Ya"/>
    <d v="2022-04-27T00:00:00"/>
    <s v="INDRA"/>
    <n v="0"/>
    <n v="0"/>
    <n v="0"/>
    <n v="510720"/>
    <m/>
    <n v="510720"/>
    <s v="ID"/>
    <m/>
    <m/>
    <n v="0"/>
    <n v="0"/>
    <m/>
    <m/>
    <n v="0"/>
    <m/>
    <n v="0"/>
    <m/>
    <m/>
    <n v="0"/>
    <m/>
    <m/>
    <m/>
    <m/>
    <n v="0"/>
    <n v="0"/>
    <s v="asp"/>
    <n v="44664.593229166669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2"/>
    <s v="Dos"/>
    <n v="12"/>
    <n v="255360"/>
    <m/>
  </r>
  <r>
    <x v="41"/>
    <x v="5"/>
    <s v="C198"/>
    <x v="37"/>
    <s v="JL.A.YANI "/>
    <s v="JOMBANG"/>
    <s v="Ya"/>
    <d v="2022-04-27T00:00:00"/>
    <s v="INDRA"/>
    <n v="0"/>
    <n v="0"/>
    <n v="0"/>
    <n v="510720"/>
    <m/>
    <n v="510720"/>
    <s v="ID"/>
    <m/>
    <m/>
    <n v="0"/>
    <n v="0"/>
    <m/>
    <m/>
    <n v="0"/>
    <m/>
    <n v="0"/>
    <m/>
    <m/>
    <n v="0"/>
    <m/>
    <m/>
    <m/>
    <m/>
    <n v="0"/>
    <n v="0"/>
    <s v="asp"/>
    <n v="44664.593229166669"/>
    <n v="1"/>
    <n v="2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2"/>
    <s v="Dos"/>
    <n v="12"/>
    <n v="255360"/>
    <m/>
  </r>
  <r>
    <x v="42"/>
    <x v="5"/>
    <s v="C197"/>
    <x v="38"/>
    <s v="JL.SUMBEREJO MEGALUH"/>
    <s v="JOMBANG"/>
    <s v="Tidak"/>
    <d v="2022-04-27T00:00:00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64.593738425923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43"/>
    <x v="5"/>
    <s v="C026"/>
    <x v="39"/>
    <s v="JL.MERDEKA 159B"/>
    <s v="JOMBANG"/>
    <s v="Tidak"/>
    <d v="2022-04-27T00:00:00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64.595347222225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44"/>
    <x v="5"/>
    <s v="C142"/>
    <x v="40"/>
    <s v="JL.RAYA BARAT PASAR NGRANDU "/>
    <s v="JOMBANG"/>
    <s v="Tidak"/>
    <d v="2022-04-27T00:00:00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64.595960648148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44"/>
    <x v="5"/>
    <s v="C142"/>
    <x v="40"/>
    <s v="JL.RAYA BARAT PASAR NGRANDU "/>
    <s v="JOMBANG"/>
    <s v="Tidak"/>
    <d v="2022-04-27T00:00:00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664.595960648148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45"/>
    <x v="6"/>
    <s v="C031"/>
    <x v="41"/>
    <s v="JL.BRAWIJAYA"/>
    <s v="MOJOKERTO"/>
    <s v="Tidak"/>
    <d v="2022-04-14T00:00:00"/>
    <s v="EDY KUSMAMANG"/>
    <n v="0"/>
    <n v="0"/>
    <n v="0"/>
    <n v="0"/>
    <m/>
    <n v="22182935"/>
    <s v="EB"/>
    <m/>
    <m/>
    <n v="0"/>
    <n v="0"/>
    <m/>
    <m/>
    <n v="0"/>
    <m/>
    <n v="0"/>
    <m/>
    <m/>
    <n v="0"/>
    <m/>
    <m/>
    <m/>
    <m/>
    <n v="0"/>
    <n v="0"/>
    <s v="asp"/>
    <n v="44665.657326388886"/>
    <n v="1"/>
    <n v="1"/>
    <m/>
    <n v="0"/>
    <s v="LV002"/>
    <s v="GD"/>
    <s v="LIVELY M8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25"/>
    <s v="Dos"/>
    <n v="12"/>
    <n v="9242889.5"/>
    <m/>
  </r>
  <r>
    <x v="45"/>
    <x v="6"/>
    <s v="C031"/>
    <x v="41"/>
    <s v="JL.BRAWIJAYA"/>
    <s v="MOJOKERTO"/>
    <s v="Tidak"/>
    <d v="2022-04-14T00:00:00"/>
    <s v="EDY KUSMAMANG"/>
    <n v="0"/>
    <n v="0"/>
    <n v="0"/>
    <n v="0"/>
    <m/>
    <n v="22182935"/>
    <s v="EB"/>
    <m/>
    <m/>
    <n v="0"/>
    <n v="0"/>
    <m/>
    <m/>
    <n v="0"/>
    <m/>
    <n v="0"/>
    <m/>
    <m/>
    <n v="0"/>
    <m/>
    <m/>
    <m/>
    <m/>
    <n v="0"/>
    <n v="0"/>
    <s v="asp"/>
    <n v="44665.657326388886"/>
    <n v="1"/>
    <n v="2"/>
    <m/>
    <n v="0"/>
    <s v="LV001"/>
    <s v="GD"/>
    <s v="LIVELY L7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35"/>
    <s v="Dos"/>
    <n v="12"/>
    <n v="12940045.300000001"/>
    <m/>
  </r>
  <r>
    <x v="46"/>
    <x v="6"/>
    <s v="C229"/>
    <x v="42"/>
    <s v="JL.RA BASUNI"/>
    <s v="MOJOKERTO"/>
    <s v="Tidak"/>
    <d v="2022-04-14T00:00:00"/>
    <s v="EDY KUSMAMANG"/>
    <n v="0"/>
    <n v="0"/>
    <n v="0"/>
    <n v="75458"/>
    <m/>
    <n v="3772607"/>
    <s v="EB"/>
    <m/>
    <m/>
    <n v="0"/>
    <n v="0"/>
    <m/>
    <m/>
    <n v="0"/>
    <m/>
    <n v="0"/>
    <m/>
    <m/>
    <n v="0"/>
    <m/>
    <m/>
    <m/>
    <m/>
    <n v="0"/>
    <n v="0"/>
    <s v="asp"/>
    <n v="44665.659490740742"/>
    <n v="1"/>
    <n v="1"/>
    <m/>
    <n v="0"/>
    <s v="LV002"/>
    <s v="GD"/>
    <s v="LIVELY M8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3"/>
    <s v="Dos"/>
    <n v="12"/>
    <n v="1131782.4000000001"/>
    <m/>
  </r>
  <r>
    <x v="46"/>
    <x v="6"/>
    <s v="C229"/>
    <x v="42"/>
    <s v="JL.RA BASUNI"/>
    <s v="MOJOKERTO"/>
    <s v="Tidak"/>
    <d v="2022-04-14T00:00:00"/>
    <s v="EDY KUSMAMANG"/>
    <n v="0"/>
    <n v="0"/>
    <n v="0"/>
    <n v="75458"/>
    <m/>
    <n v="3772607"/>
    <s v="EB"/>
    <m/>
    <m/>
    <n v="0"/>
    <n v="0"/>
    <m/>
    <m/>
    <n v="0"/>
    <m/>
    <n v="0"/>
    <m/>
    <m/>
    <n v="0"/>
    <m/>
    <m/>
    <m/>
    <m/>
    <n v="0"/>
    <n v="0"/>
    <s v="asp"/>
    <n v="44665.659490740742"/>
    <n v="1"/>
    <n v="2"/>
    <m/>
    <n v="0"/>
    <s v="LV001"/>
    <s v="GD"/>
    <s v="LIVELY L7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4"/>
    <s v="Dos"/>
    <n v="12"/>
    <n v="1509043.2000000002"/>
    <m/>
  </r>
  <r>
    <x v="46"/>
    <x v="6"/>
    <s v="C229"/>
    <x v="42"/>
    <s v="JL.RA BASUNI"/>
    <s v="MOJOKERTO"/>
    <s v="Tidak"/>
    <d v="2022-04-14T00:00:00"/>
    <s v="EDY KUSMAMANG"/>
    <n v="0"/>
    <n v="0"/>
    <n v="0"/>
    <n v="75458"/>
    <m/>
    <n v="3772607"/>
    <s v="EB"/>
    <m/>
    <m/>
    <n v="0"/>
    <n v="0"/>
    <m/>
    <m/>
    <n v="0"/>
    <m/>
    <n v="0"/>
    <m/>
    <m/>
    <n v="0"/>
    <m/>
    <m/>
    <m/>
    <m/>
    <n v="0"/>
    <n v="0"/>
    <s v="asp"/>
    <n v="44665.659490740742"/>
    <n v="1"/>
    <n v="3"/>
    <m/>
    <n v="0"/>
    <s v="LV003"/>
    <s v="GD"/>
    <s v="LIVELY XL6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3"/>
    <s v="Dos"/>
    <n v="12"/>
    <n v="1131782.4000000001"/>
    <m/>
  </r>
  <r>
    <x v="47"/>
    <x v="6"/>
    <s v="C142"/>
    <x v="40"/>
    <s v="JL.RAYA BARAT PASAR NGRANDU "/>
    <s v="JOMBANG"/>
    <s v="Tidak"/>
    <d v="2022-04-28T00:00:00"/>
    <s v="EDY KUSMAMANG"/>
    <n v="0"/>
    <n v="0"/>
    <n v="0"/>
    <n v="477190"/>
    <m/>
    <n v="477190"/>
    <s v="EB"/>
    <m/>
    <m/>
    <n v="0"/>
    <n v="0"/>
    <m/>
    <m/>
    <n v="0"/>
    <m/>
    <n v="0"/>
    <m/>
    <m/>
    <n v="0"/>
    <m/>
    <m/>
    <m/>
    <m/>
    <n v="0"/>
    <n v="0"/>
    <s v="asp"/>
    <n v="44665.660196759258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47"/>
    <x v="6"/>
    <s v="C142"/>
    <x v="40"/>
    <s v="JL.RAYA BARAT PASAR NGRANDU "/>
    <s v="JOMBANG"/>
    <s v="Tidak"/>
    <d v="2022-04-28T00:00:00"/>
    <s v="EDY KUSMAMANG"/>
    <n v="0"/>
    <n v="0"/>
    <n v="0"/>
    <n v="477190"/>
    <m/>
    <n v="477190"/>
    <s v="EB"/>
    <m/>
    <m/>
    <n v="0"/>
    <n v="0"/>
    <m/>
    <m/>
    <n v="0"/>
    <m/>
    <n v="0"/>
    <m/>
    <m/>
    <n v="0"/>
    <m/>
    <m/>
    <m/>
    <m/>
    <n v="0"/>
    <n v="0"/>
    <s v="asp"/>
    <n v="44665.660196759258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2"/>
    <s v="Pcs"/>
    <n v="1"/>
    <n v="68170"/>
    <m/>
  </r>
  <r>
    <x v="47"/>
    <x v="6"/>
    <s v="C142"/>
    <x v="40"/>
    <s v="JL.RAYA BARAT PASAR NGRANDU "/>
    <s v="JOMBANG"/>
    <s v="Tidak"/>
    <d v="2022-04-28T00:00:00"/>
    <s v="EDY KUSMAMANG"/>
    <n v="0"/>
    <n v="0"/>
    <n v="0"/>
    <n v="477190"/>
    <m/>
    <n v="477190"/>
    <s v="EB"/>
    <m/>
    <m/>
    <n v="0"/>
    <n v="0"/>
    <m/>
    <m/>
    <n v="0"/>
    <m/>
    <n v="0"/>
    <m/>
    <m/>
    <n v="0"/>
    <m/>
    <m/>
    <m/>
    <m/>
    <n v="0"/>
    <n v="0"/>
    <s v="asp"/>
    <n v="44665.660196759258"/>
    <n v="1"/>
    <n v="3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48"/>
    <x v="6"/>
    <s v="C140"/>
    <x v="43"/>
    <s v="JL.RAYA GADING PERAK"/>
    <s v="JOMBANG"/>
    <s v="Tidak"/>
    <d v="2022-04-28T00:00:00"/>
    <s v="EDY KUSMAMANG"/>
    <n v="0"/>
    <n v="0"/>
    <n v="0"/>
    <n v="225580"/>
    <m/>
    <n v="225580"/>
    <s v="EB"/>
    <m/>
    <m/>
    <n v="0"/>
    <n v="0"/>
    <m/>
    <m/>
    <n v="0"/>
    <m/>
    <n v="0"/>
    <m/>
    <m/>
    <n v="0"/>
    <m/>
    <m/>
    <m/>
    <m/>
    <n v="0"/>
    <n v="0"/>
    <s v="asp"/>
    <n v="44665.66065972222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48"/>
    <x v="6"/>
    <s v="C140"/>
    <x v="43"/>
    <s v="JL.RAYA GADING PERAK"/>
    <s v="JOMBANG"/>
    <s v="Tidak"/>
    <d v="2022-04-28T00:00:00"/>
    <s v="EDY KUSMAMANG"/>
    <n v="0"/>
    <n v="0"/>
    <n v="0"/>
    <n v="225580"/>
    <m/>
    <n v="225580"/>
    <s v="EB"/>
    <m/>
    <m/>
    <n v="0"/>
    <n v="0"/>
    <m/>
    <m/>
    <n v="0"/>
    <m/>
    <n v="0"/>
    <m/>
    <m/>
    <n v="0"/>
    <m/>
    <m/>
    <m/>
    <m/>
    <n v="0"/>
    <n v="0"/>
    <s v="asp"/>
    <n v="44665.66065972222"/>
    <n v="1"/>
    <n v="2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1"/>
    <s v="Renteng"/>
    <n v="1"/>
    <n v="21069.9"/>
    <m/>
  </r>
  <r>
    <x v="49"/>
    <x v="6"/>
    <s v="C161"/>
    <x v="44"/>
    <s v="JL.RAYA PERAK"/>
    <s v="JOMBANG"/>
    <s v="Tidak"/>
    <d v="2022-04-28T00:00:00"/>
    <s v="EDY KUSMAMANG"/>
    <n v="0"/>
    <n v="0"/>
    <n v="0"/>
    <n v="0"/>
    <m/>
    <n v="306765"/>
    <s v="EB"/>
    <m/>
    <m/>
    <n v="0"/>
    <n v="0"/>
    <m/>
    <m/>
    <n v="0"/>
    <m/>
    <n v="0"/>
    <m/>
    <m/>
    <n v="0"/>
    <m/>
    <m/>
    <m/>
    <m/>
    <n v="0"/>
    <n v="0"/>
    <s v="asp"/>
    <n v="44665.661817129629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49"/>
    <x v="6"/>
    <s v="C161"/>
    <x v="44"/>
    <s v="JL.RAYA PERAK"/>
    <s v="JOMBANG"/>
    <s v="Tidak"/>
    <d v="2022-04-28T00:00:00"/>
    <s v="EDY KUSMAMANG"/>
    <n v="0"/>
    <n v="0"/>
    <n v="0"/>
    <n v="0"/>
    <m/>
    <n v="306765"/>
    <s v="EB"/>
    <m/>
    <m/>
    <n v="0"/>
    <n v="0"/>
    <m/>
    <m/>
    <n v="0"/>
    <m/>
    <n v="0"/>
    <m/>
    <m/>
    <n v="0"/>
    <m/>
    <m/>
    <m/>
    <m/>
    <n v="0"/>
    <n v="0"/>
    <s v="asp"/>
    <n v="44665.661817129629"/>
    <n v="1"/>
    <n v="2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49"/>
    <x v="6"/>
    <s v="C161"/>
    <x v="44"/>
    <s v="JL.RAYA PERAK"/>
    <s v="JOMBANG"/>
    <s v="Tidak"/>
    <d v="2022-04-28T00:00:00"/>
    <s v="EDY KUSMAMANG"/>
    <n v="0"/>
    <n v="0"/>
    <n v="0"/>
    <n v="0"/>
    <m/>
    <n v="306765"/>
    <s v="EB"/>
    <m/>
    <m/>
    <n v="0"/>
    <n v="0"/>
    <m/>
    <m/>
    <n v="0"/>
    <m/>
    <n v="0"/>
    <m/>
    <m/>
    <n v="0"/>
    <m/>
    <m/>
    <m/>
    <m/>
    <n v="0"/>
    <n v="0"/>
    <s v="asp"/>
    <n v="44665.661817129629"/>
    <n v="1"/>
    <n v="3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50"/>
    <x v="6"/>
    <s v="C143"/>
    <x v="45"/>
    <s v="PUCANG SIMO PERAK "/>
    <s v="JOMBANG"/>
    <s v="Tidak"/>
    <d v="2022-04-28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5.662905092591"/>
    <n v="1"/>
    <n v="1"/>
    <m/>
    <n v="0"/>
    <s v="LV003"/>
    <s v="GD"/>
    <s v="LIVELY XL6"/>
    <x v="3"/>
    <n v="481200"/>
    <n v="72180"/>
    <n v="15"/>
    <n v="0"/>
    <n v="15"/>
    <n v="72180"/>
    <n v="0"/>
    <n v="0"/>
    <n v="0"/>
    <n v="0"/>
    <n v="0"/>
    <n v="0"/>
    <n v="0"/>
    <n v="72180"/>
    <n v="346464"/>
    <n v="1"/>
    <s v="Dos"/>
    <n v="12"/>
    <n v="409020"/>
    <m/>
  </r>
  <r>
    <x v="50"/>
    <x v="6"/>
    <s v="C143"/>
    <x v="45"/>
    <s v="PUCANG SIMO PERAK "/>
    <s v="JOMBANG"/>
    <s v="Tidak"/>
    <d v="2022-04-28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5.662905092591"/>
    <n v="1"/>
    <n v="2"/>
    <m/>
    <n v="0"/>
    <s v="LV008"/>
    <s v="GD"/>
    <s v="LIVELY L1"/>
    <x v="3"/>
    <n v="23411"/>
    <n v="2341.1"/>
    <n v="10"/>
    <n v="0"/>
    <n v="10"/>
    <n v="2341.1"/>
    <n v="0"/>
    <n v="0"/>
    <n v="0"/>
    <n v="0"/>
    <n v="0"/>
    <n v="0"/>
    <n v="0"/>
    <n v="2341.1"/>
    <n v="18792"/>
    <n v="1"/>
    <s v="Renteng"/>
    <n v="1"/>
    <n v="21069.9"/>
    <m/>
  </r>
  <r>
    <x v="50"/>
    <x v="6"/>
    <s v="C143"/>
    <x v="45"/>
    <s v="PUCANG SIMO PERAK "/>
    <s v="JOMBANG"/>
    <s v="Tidak"/>
    <d v="2022-04-28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5.662905092591"/>
    <n v="1"/>
    <n v="3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1"/>
    <s v="Renteng"/>
    <n v="1"/>
    <n v="18163.8"/>
    <m/>
  </r>
  <r>
    <x v="50"/>
    <x v="6"/>
    <s v="C143"/>
    <x v="45"/>
    <s v="PUCANG SIMO PERAK "/>
    <s v="JOMBANG"/>
    <s v="Tidak"/>
    <d v="2022-04-28T00:00:00"/>
    <s v="EDY KUSMAMANG"/>
    <n v="0"/>
    <n v="0"/>
    <n v="0"/>
    <n v="472594"/>
    <m/>
    <n v="472594"/>
    <s v="EB"/>
    <m/>
    <m/>
    <n v="0"/>
    <n v="0"/>
    <m/>
    <m/>
    <n v="0"/>
    <m/>
    <n v="0"/>
    <m/>
    <m/>
    <n v="0"/>
    <m/>
    <m/>
    <m/>
    <m/>
    <n v="0"/>
    <n v="0"/>
    <s v="asp"/>
    <n v="44665.662905092591"/>
    <n v="1"/>
    <n v="4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600000000002"/>
    <m/>
  </r>
  <r>
    <x v="51"/>
    <x v="6"/>
    <s v="C068"/>
    <x v="46"/>
    <s v="TEMBELANG"/>
    <s v="JOMBANG"/>
    <s v="Tidak"/>
    <d v="2022-04-14T00:00:00"/>
    <s v="INDRA"/>
    <n v="0"/>
    <n v="0"/>
    <n v="0"/>
    <n v="70862"/>
    <m/>
    <n v="70862"/>
    <s v="ID"/>
    <m/>
    <m/>
    <n v="0"/>
    <n v="0"/>
    <m/>
    <m/>
    <n v="0"/>
    <m/>
    <n v="0"/>
    <m/>
    <m/>
    <n v="0"/>
    <m/>
    <m/>
    <m/>
    <m/>
    <n v="0"/>
    <n v="0"/>
    <s v="asp"/>
    <n v="44665.686365740738"/>
    <n v="1"/>
    <n v="1"/>
    <m/>
    <n v="0"/>
    <s v="MBR010"/>
    <s v="GD"/>
    <s v="MOM BABY PANTS L1/48"/>
    <x v="0"/>
    <n v="70862"/>
    <n v="0"/>
    <n v="0"/>
    <n v="0"/>
    <n v="0"/>
    <n v="0"/>
    <n v="0"/>
    <n v="0"/>
    <n v="0"/>
    <n v="0"/>
    <n v="0"/>
    <n v="0"/>
    <n v="0"/>
    <n v="0"/>
    <n v="62728"/>
    <n v="1"/>
    <s v="Dos"/>
    <n v="8"/>
    <n v="70862"/>
    <m/>
  </r>
  <r>
    <x v="52"/>
    <x v="6"/>
    <s v="C214"/>
    <x v="47"/>
    <s v="CATAK GAYAM MOJOAGUNG"/>
    <s v="JOMBANG"/>
    <s v="Tidak"/>
    <d v="2022-04-14T00:00:00"/>
    <s v="INDRA"/>
    <n v="0"/>
    <n v="0"/>
    <n v="0"/>
    <n v="0"/>
    <m/>
    <n v="893204"/>
    <s v="ID"/>
    <m/>
    <m/>
    <n v="0"/>
    <n v="0"/>
    <m/>
    <m/>
    <n v="0"/>
    <m/>
    <n v="0"/>
    <m/>
    <m/>
    <n v="0"/>
    <m/>
    <m/>
    <m/>
    <m/>
    <n v="0"/>
    <n v="0"/>
    <s v="asp"/>
    <n v="44665.687256944446"/>
    <n v="1"/>
    <n v="1"/>
    <m/>
    <n v="0"/>
    <s v="MBR005"/>
    <s v="GD"/>
    <s v="MOM BABY PANTS M54+6 (REGULER)"/>
    <x v="0"/>
    <n v="404484"/>
    <n v="97076.160000000003"/>
    <n v="24"/>
    <n v="0"/>
    <n v="20"/>
    <n v="80896.800000000003"/>
    <n v="5"/>
    <n v="16179.36"/>
    <n v="0"/>
    <n v="0"/>
    <n v="0"/>
    <n v="0"/>
    <n v="0"/>
    <n v="97076.160000000003"/>
    <n v="266000"/>
    <n v="1"/>
    <s v="Dos"/>
    <n v="4"/>
    <n v="307407.84000000003"/>
    <m/>
  </r>
  <r>
    <x v="52"/>
    <x v="6"/>
    <s v="C214"/>
    <x v="47"/>
    <s v="CATAK GAYAM MOJOAGUNG"/>
    <s v="JOMBANG"/>
    <s v="Tidak"/>
    <d v="2022-04-14T00:00:00"/>
    <s v="INDRA"/>
    <n v="0"/>
    <n v="0"/>
    <n v="0"/>
    <n v="0"/>
    <m/>
    <n v="893204"/>
    <s v="ID"/>
    <m/>
    <m/>
    <n v="0"/>
    <n v="0"/>
    <m/>
    <m/>
    <n v="0"/>
    <m/>
    <n v="0"/>
    <m/>
    <m/>
    <n v="0"/>
    <m/>
    <m/>
    <m/>
    <m/>
    <n v="0"/>
    <n v="0"/>
    <s v="asp"/>
    <n v="44665.687256944446"/>
    <n v="1"/>
    <n v="2"/>
    <m/>
    <n v="0"/>
    <s v="MBR006"/>
    <s v="GD"/>
    <s v="MOM BABY PANTS L46+6 (REGULER)"/>
    <x v="0"/>
    <n v="379176"/>
    <n v="91002.240000000005"/>
    <n v="24"/>
    <n v="0"/>
    <n v="20"/>
    <n v="75835.199999999997"/>
    <n v="5"/>
    <n v="15167.039999999999"/>
    <n v="0"/>
    <n v="0"/>
    <n v="0"/>
    <n v="0"/>
    <n v="0"/>
    <n v="91002.240000000005"/>
    <n v="250400"/>
    <n v="1"/>
    <s v="Dos"/>
    <n v="4"/>
    <n v="288173.76"/>
    <m/>
  </r>
  <r>
    <x v="52"/>
    <x v="6"/>
    <s v="C214"/>
    <x v="47"/>
    <s v="CATAK GAYAM MOJOAGUNG"/>
    <s v="JOMBANG"/>
    <s v="Tidak"/>
    <d v="2022-04-14T00:00:00"/>
    <s v="INDRA"/>
    <n v="0"/>
    <n v="0"/>
    <n v="0"/>
    <n v="0"/>
    <m/>
    <n v="893204"/>
    <s v="ID"/>
    <m/>
    <m/>
    <n v="0"/>
    <n v="0"/>
    <m/>
    <m/>
    <n v="0"/>
    <m/>
    <n v="0"/>
    <m/>
    <m/>
    <n v="0"/>
    <m/>
    <m/>
    <m/>
    <m/>
    <n v="0"/>
    <n v="0"/>
    <s v="asp"/>
    <n v="44665.687256944446"/>
    <n v="1"/>
    <n v="3"/>
    <m/>
    <n v="0"/>
    <s v="MBR002"/>
    <s v="GD"/>
    <s v="MOM BABY PANTS M34+4 (REGULER)"/>
    <x v="0"/>
    <n v="391608"/>
    <n v="93985.919999999998"/>
    <n v="24"/>
    <n v="0"/>
    <n v="20"/>
    <n v="78321.600000000006"/>
    <n v="5"/>
    <n v="15664.32"/>
    <n v="0"/>
    <n v="0"/>
    <n v="0"/>
    <n v="0"/>
    <n v="0"/>
    <n v="93985.919999999998"/>
    <n v="260580"/>
    <n v="1"/>
    <s v="Dos"/>
    <n v="6"/>
    <n v="297622.08"/>
    <m/>
  </r>
  <r>
    <x v="53"/>
    <x v="7"/>
    <s v="C276"/>
    <x v="48"/>
    <s v="GEDEG"/>
    <s v="MOJOKERTO"/>
    <s v="Tidak"/>
    <d v="2022-04-15T00:00:00"/>
    <s v="JOKO"/>
    <n v="0"/>
    <n v="0"/>
    <n v="0"/>
    <n v="159854"/>
    <m/>
    <n v="159854"/>
    <s v="JK"/>
    <m/>
    <m/>
    <n v="0"/>
    <n v="0"/>
    <m/>
    <m/>
    <n v="0"/>
    <s v="YEFI"/>
    <n v="0"/>
    <m/>
    <m/>
    <n v="0"/>
    <m/>
    <m/>
    <m/>
    <m/>
    <n v="0"/>
    <n v="0"/>
    <s v="asp"/>
    <n v="44666.506122685183"/>
    <n v="1"/>
    <n v="1"/>
    <m/>
    <n v="0"/>
    <s v="MBR009"/>
    <s v="GD"/>
    <s v="MOM BABY PANTS M1/48"/>
    <x v="0"/>
    <n v="70862"/>
    <n v="0"/>
    <n v="0"/>
    <n v="0"/>
    <n v="0"/>
    <n v="0"/>
    <n v="0"/>
    <n v="0"/>
    <n v="0"/>
    <n v="0"/>
    <n v="0"/>
    <n v="0"/>
    <n v="0"/>
    <n v="0"/>
    <n v="62728"/>
    <n v="1"/>
    <s v="Dos"/>
    <n v="8"/>
    <n v="70862"/>
    <m/>
  </r>
  <r>
    <x v="53"/>
    <x v="7"/>
    <s v="C276"/>
    <x v="48"/>
    <s v="GEDEG"/>
    <s v="MOJOKERTO"/>
    <s v="Tidak"/>
    <d v="2022-04-15T00:00:00"/>
    <s v="JOKO"/>
    <n v="0"/>
    <n v="0"/>
    <n v="0"/>
    <n v="159854"/>
    <m/>
    <n v="159854"/>
    <s v="JK"/>
    <m/>
    <m/>
    <n v="0"/>
    <n v="0"/>
    <m/>
    <m/>
    <n v="0"/>
    <s v="YEFI"/>
    <n v="0"/>
    <m/>
    <m/>
    <n v="0"/>
    <m/>
    <m/>
    <m/>
    <m/>
    <n v="0"/>
    <n v="0"/>
    <s v="asp"/>
    <n v="44666.506122685183"/>
    <n v="1"/>
    <n v="2"/>
    <m/>
    <n v="0"/>
    <s v="MBR011"/>
    <s v="GD"/>
    <s v="MOM BABY PANTS XL1/48"/>
    <x v="0"/>
    <n v="88992"/>
    <n v="0"/>
    <n v="0"/>
    <n v="0"/>
    <n v="0"/>
    <n v="0"/>
    <n v="0"/>
    <n v="0"/>
    <n v="0"/>
    <n v="0"/>
    <n v="0"/>
    <n v="0"/>
    <n v="0"/>
    <n v="0"/>
    <n v="78880"/>
    <n v="1"/>
    <s v="Dos"/>
    <n v="8"/>
    <n v="88992"/>
    <m/>
  </r>
  <r>
    <x v="54"/>
    <x v="8"/>
    <s v="C001"/>
    <x v="3"/>
    <s v="JL.RAYA SURODINAWAN NO.224"/>
    <s v="MOJOKERTO"/>
    <s v="Tidak"/>
    <d v="2022-04-16T00:00:00"/>
    <s v="ABDULLAH"/>
    <n v="0"/>
    <n v="0"/>
    <n v="0"/>
    <n v="71295000"/>
    <m/>
    <n v="71295000"/>
    <s v="AB"/>
    <m/>
    <m/>
    <n v="0"/>
    <n v="0"/>
    <m/>
    <m/>
    <n v="0"/>
    <m/>
    <n v="0"/>
    <m/>
    <m/>
    <n v="0"/>
    <m/>
    <m/>
    <m/>
    <m/>
    <n v="0"/>
    <n v="0"/>
    <s v="asp"/>
    <n v="44667.426527777781"/>
    <n v="1"/>
    <n v="1"/>
    <m/>
    <n v="0"/>
    <s v="TS009"/>
    <s v="GD"/>
    <s v="TISSU PEONY 180&quot;S"/>
    <x v="4"/>
    <n v="300000"/>
    <n v="14820"/>
    <n v="4.9400000000000004"/>
    <n v="0"/>
    <n v="3"/>
    <n v="9000"/>
    <n v="2"/>
    <n v="5820"/>
    <n v="0"/>
    <n v="0"/>
    <n v="0"/>
    <n v="0"/>
    <n v="0"/>
    <n v="14820"/>
    <n v="276120"/>
    <n v="250"/>
    <s v="Dos"/>
    <n v="60"/>
    <n v="71295000"/>
    <m/>
  </r>
  <r>
    <x v="55"/>
    <x v="9"/>
    <s v="C031"/>
    <x v="41"/>
    <s v="JL.BRAWIJAYA"/>
    <s v="MOJOKERTO"/>
    <s v="Tidak"/>
    <d v="2022-04-18T00:00:00"/>
    <s v="JOKO"/>
    <n v="0"/>
    <n v="0"/>
    <n v="0"/>
    <n v="0"/>
    <m/>
    <n v="40271547"/>
    <s v="JK"/>
    <m/>
    <m/>
    <n v="0"/>
    <n v="0"/>
    <m/>
    <m/>
    <n v="0"/>
    <m/>
    <n v="0"/>
    <m/>
    <m/>
    <n v="0"/>
    <m/>
    <m/>
    <m/>
    <m/>
    <n v="0"/>
    <n v="0"/>
    <s v="asp"/>
    <n v="44669.393518518518"/>
    <n v="1"/>
    <n v="1"/>
    <m/>
    <n v="0"/>
    <s v="MBR003"/>
    <s v="GD"/>
    <s v="MOM BABY PANTS L30+4 (REGULER)"/>
    <x v="0"/>
    <n v="390942"/>
    <n v="119972.28"/>
    <n v="30.69"/>
    <n v="0"/>
    <n v="20"/>
    <n v="78188.400000000009"/>
    <n v="5"/>
    <n v="15637.68"/>
    <n v="5"/>
    <n v="14855.796"/>
    <n v="0"/>
    <n v="0"/>
    <n v="0"/>
    <n v="119972.28"/>
    <n v="260700"/>
    <n v="50"/>
    <s v="Dos"/>
    <n v="6"/>
    <n v="13548486"/>
    <m/>
  </r>
  <r>
    <x v="55"/>
    <x v="9"/>
    <s v="C031"/>
    <x v="41"/>
    <s v="JL.BRAWIJAYA"/>
    <s v="MOJOKERTO"/>
    <s v="Tidak"/>
    <d v="2022-04-18T00:00:00"/>
    <s v="JOKO"/>
    <n v="0"/>
    <n v="0"/>
    <n v="0"/>
    <n v="0"/>
    <m/>
    <n v="40271547"/>
    <s v="JK"/>
    <m/>
    <m/>
    <n v="0"/>
    <n v="0"/>
    <m/>
    <m/>
    <n v="0"/>
    <m/>
    <n v="0"/>
    <m/>
    <m/>
    <n v="0"/>
    <m/>
    <m/>
    <m/>
    <m/>
    <n v="0"/>
    <n v="0"/>
    <s v="asp"/>
    <n v="44669.393518518518"/>
    <n v="1"/>
    <n v="2"/>
    <m/>
    <n v="0"/>
    <s v="MBR002"/>
    <s v="GD"/>
    <s v="MOM BABY PANTS M34+4 (REGULER)"/>
    <x v="0"/>
    <n v="391608"/>
    <n v="120176.66"/>
    <n v="30.69"/>
    <n v="0"/>
    <n v="20"/>
    <n v="78321.600000000006"/>
    <n v="5"/>
    <n v="15664.32"/>
    <n v="5"/>
    <n v="14881.103999999999"/>
    <n v="0"/>
    <n v="0"/>
    <n v="0"/>
    <n v="120176.66"/>
    <n v="260580"/>
    <n v="50"/>
    <s v="Dos"/>
    <n v="6"/>
    <n v="13571567"/>
    <m/>
  </r>
  <r>
    <x v="55"/>
    <x v="9"/>
    <s v="C031"/>
    <x v="41"/>
    <s v="JL.BRAWIJAYA"/>
    <s v="MOJOKERTO"/>
    <s v="Tidak"/>
    <d v="2022-04-18T00:00:00"/>
    <s v="JOKO"/>
    <n v="0"/>
    <n v="0"/>
    <n v="0"/>
    <n v="0"/>
    <m/>
    <n v="40271547"/>
    <s v="JK"/>
    <m/>
    <m/>
    <n v="0"/>
    <n v="0"/>
    <m/>
    <m/>
    <n v="0"/>
    <m/>
    <n v="0"/>
    <m/>
    <m/>
    <n v="0"/>
    <m/>
    <m/>
    <m/>
    <m/>
    <n v="0"/>
    <n v="0"/>
    <s v="asp"/>
    <n v="44669.393518518518"/>
    <n v="1"/>
    <n v="3"/>
    <m/>
    <n v="0"/>
    <s v="MBR004"/>
    <s v="GD"/>
    <s v="MOM BABY PANTS XL26+4 (REGULAR)"/>
    <x v="0"/>
    <n v="384948"/>
    <n v="118132.84"/>
    <n v="30.69"/>
    <n v="0"/>
    <n v="20"/>
    <n v="76989.600000000006"/>
    <n v="5"/>
    <n v="15397.92"/>
    <n v="5"/>
    <n v="14628.023999999999"/>
    <n v="0"/>
    <n v="0"/>
    <n v="0"/>
    <n v="118132.84"/>
    <n v="260580"/>
    <n v="40"/>
    <s v="Dos"/>
    <n v="6"/>
    <n v="10672606.4"/>
    <m/>
  </r>
  <r>
    <x v="55"/>
    <x v="9"/>
    <s v="C031"/>
    <x v="41"/>
    <s v="JL.BRAWIJAYA"/>
    <s v="MOJOKERTO"/>
    <s v="Tidak"/>
    <d v="2022-04-18T00:00:00"/>
    <s v="JOKO"/>
    <n v="0"/>
    <n v="0"/>
    <n v="0"/>
    <n v="0"/>
    <m/>
    <n v="40271547"/>
    <s v="JK"/>
    <m/>
    <m/>
    <n v="0"/>
    <n v="0"/>
    <m/>
    <m/>
    <n v="0"/>
    <m/>
    <n v="0"/>
    <m/>
    <m/>
    <n v="0"/>
    <m/>
    <m/>
    <m/>
    <m/>
    <n v="0"/>
    <n v="0"/>
    <s v="asp"/>
    <n v="44669.393518518518"/>
    <n v="1"/>
    <n v="4"/>
    <m/>
    <n v="0"/>
    <s v="MBR001"/>
    <s v="GD"/>
    <s v="MOM BABY PANTS S36+4 REGULAR"/>
    <x v="0"/>
    <n v="357642"/>
    <n v="109753.18000000001"/>
    <n v="30.69"/>
    <n v="0"/>
    <n v="20"/>
    <n v="71528.400000000009"/>
    <n v="5"/>
    <n v="14305.68"/>
    <n v="5"/>
    <n v="13590.395999999999"/>
    <n v="0"/>
    <n v="0"/>
    <n v="0"/>
    <n v="109753.18000000001"/>
    <n v="237000"/>
    <n v="10"/>
    <s v="Dos"/>
    <n v="6"/>
    <n v="2478888.2000000002"/>
    <m/>
  </r>
  <r>
    <x v="56"/>
    <x v="9"/>
    <s v="C001"/>
    <x v="3"/>
    <s v="JL.RAYA SURODINAWAN NO.224"/>
    <s v="MOJOKERTO"/>
    <s v="Tidak"/>
    <d v="2022-04-18T00:00:00"/>
    <s v="JOKO"/>
    <n v="0"/>
    <n v="0"/>
    <n v="0"/>
    <n v="69517294"/>
    <m/>
    <n v="69517294"/>
    <s v="JK"/>
    <m/>
    <m/>
    <n v="0"/>
    <n v="0"/>
    <m/>
    <m/>
    <n v="0"/>
    <m/>
    <n v="0"/>
    <m/>
    <m/>
    <n v="0"/>
    <m/>
    <m/>
    <m/>
    <m/>
    <n v="0"/>
    <n v="0"/>
    <s v="asp"/>
    <n v="44669.396331018521"/>
    <n v="1"/>
    <n v="1"/>
    <m/>
    <n v="0"/>
    <s v="MBR001"/>
    <s v="GD"/>
    <s v="MOM BABY PANTS S36+4 REGULAR"/>
    <x v="0"/>
    <n v="357642"/>
    <n v="111044.27"/>
    <n v="31.05"/>
    <n v="0"/>
    <n v="20"/>
    <n v="71528.400000000009"/>
    <n v="5"/>
    <n v="14305.68"/>
    <n v="5"/>
    <n v="13590.395999999999"/>
    <n v="0"/>
    <n v="0"/>
    <n v="0"/>
    <n v="111044.27"/>
    <n v="237000"/>
    <n v="10"/>
    <s v="Dos"/>
    <n v="6"/>
    <n v="2465977.3000000003"/>
    <m/>
  </r>
  <r>
    <x v="56"/>
    <x v="9"/>
    <s v="C001"/>
    <x v="3"/>
    <s v="JL.RAYA SURODINAWAN NO.224"/>
    <s v="MOJOKERTO"/>
    <s v="Tidak"/>
    <d v="2022-04-18T00:00:00"/>
    <s v="JOKO"/>
    <n v="0"/>
    <n v="0"/>
    <n v="0"/>
    <n v="69517294"/>
    <m/>
    <n v="69517294"/>
    <s v="JK"/>
    <m/>
    <m/>
    <n v="0"/>
    <n v="0"/>
    <m/>
    <m/>
    <n v="0"/>
    <m/>
    <n v="0"/>
    <m/>
    <m/>
    <n v="0"/>
    <m/>
    <m/>
    <m/>
    <m/>
    <n v="0"/>
    <n v="0"/>
    <s v="asp"/>
    <n v="44669.396331018521"/>
    <n v="1"/>
    <n v="2"/>
    <m/>
    <n v="0"/>
    <s v="MBR003"/>
    <s v="GD"/>
    <s v="MOM BABY PANTS L30+4 (REGULER)"/>
    <x v="0"/>
    <n v="390942"/>
    <n v="121383.59"/>
    <n v="31.05"/>
    <n v="0"/>
    <n v="20"/>
    <n v="78188.400000000009"/>
    <n v="5"/>
    <n v="15637.68"/>
    <n v="5"/>
    <n v="14855.796"/>
    <n v="0"/>
    <n v="0"/>
    <n v="0"/>
    <n v="121383.59"/>
    <n v="260700"/>
    <n v="40"/>
    <s v="Dos"/>
    <n v="6"/>
    <n v="10782336.4"/>
    <m/>
  </r>
  <r>
    <x v="56"/>
    <x v="9"/>
    <s v="C001"/>
    <x v="3"/>
    <s v="JL.RAYA SURODINAWAN NO.224"/>
    <s v="MOJOKERTO"/>
    <s v="Tidak"/>
    <d v="2022-04-18T00:00:00"/>
    <s v="JOKO"/>
    <n v="0"/>
    <n v="0"/>
    <n v="0"/>
    <n v="69517294"/>
    <m/>
    <n v="69517294"/>
    <s v="JK"/>
    <m/>
    <m/>
    <n v="0"/>
    <n v="0"/>
    <m/>
    <m/>
    <n v="0"/>
    <m/>
    <n v="0"/>
    <m/>
    <m/>
    <n v="0"/>
    <m/>
    <m/>
    <m/>
    <m/>
    <n v="0"/>
    <n v="0"/>
    <s v="asp"/>
    <n v="44669.396331018521"/>
    <n v="1"/>
    <n v="3"/>
    <m/>
    <n v="0"/>
    <s v="MBR002"/>
    <s v="GD"/>
    <s v="MOM BABY PANTS M34+4 (REGULER)"/>
    <x v="0"/>
    <n v="391608"/>
    <n v="121590.36"/>
    <n v="31.05"/>
    <n v="0"/>
    <n v="20"/>
    <n v="78321.600000000006"/>
    <n v="5"/>
    <n v="15664.32"/>
    <n v="5"/>
    <n v="14881.103999999999"/>
    <n v="0"/>
    <n v="0"/>
    <n v="0"/>
    <n v="121590.36"/>
    <n v="260580"/>
    <n v="40"/>
    <s v="Dos"/>
    <n v="6"/>
    <n v="10800705.6"/>
    <m/>
  </r>
  <r>
    <x v="56"/>
    <x v="9"/>
    <s v="C001"/>
    <x v="3"/>
    <s v="JL.RAYA SURODINAWAN NO.224"/>
    <s v="MOJOKERTO"/>
    <s v="Tidak"/>
    <d v="2022-04-18T00:00:00"/>
    <s v="JOKO"/>
    <n v="0"/>
    <n v="0"/>
    <n v="0"/>
    <n v="69517294"/>
    <m/>
    <n v="69517294"/>
    <s v="JK"/>
    <m/>
    <m/>
    <n v="0"/>
    <n v="0"/>
    <m/>
    <m/>
    <n v="0"/>
    <m/>
    <n v="0"/>
    <m/>
    <m/>
    <n v="0"/>
    <m/>
    <m/>
    <m/>
    <m/>
    <n v="0"/>
    <n v="0"/>
    <s v="asp"/>
    <n v="44669.396331018521"/>
    <n v="1"/>
    <n v="4"/>
    <m/>
    <n v="0"/>
    <s v="MBR004"/>
    <s v="GD"/>
    <s v="MOM BABY PANTS XL26+4 (REGULAR)"/>
    <x v="0"/>
    <n v="384948"/>
    <n v="119522.5"/>
    <n v="31.05"/>
    <n v="0"/>
    <n v="20"/>
    <n v="76989.600000000006"/>
    <n v="5"/>
    <n v="15397.92"/>
    <n v="5"/>
    <n v="14628.023999999999"/>
    <n v="0"/>
    <n v="0"/>
    <n v="0"/>
    <n v="119522.5"/>
    <n v="260580"/>
    <n v="40"/>
    <s v="Dos"/>
    <n v="6"/>
    <n v="10617020"/>
    <m/>
  </r>
  <r>
    <x v="56"/>
    <x v="9"/>
    <s v="C001"/>
    <x v="3"/>
    <s v="JL.RAYA SURODINAWAN NO.224"/>
    <s v="MOJOKERTO"/>
    <s v="Tidak"/>
    <d v="2022-04-18T00:00:00"/>
    <s v="JOKO"/>
    <n v="0"/>
    <n v="0"/>
    <n v="0"/>
    <n v="69517294"/>
    <m/>
    <n v="69517294"/>
    <s v="JK"/>
    <m/>
    <m/>
    <n v="0"/>
    <n v="0"/>
    <m/>
    <m/>
    <n v="0"/>
    <m/>
    <n v="0"/>
    <m/>
    <m/>
    <n v="0"/>
    <m/>
    <m/>
    <m/>
    <m/>
    <n v="0"/>
    <n v="0"/>
    <s v="asp"/>
    <n v="44669.396331018521"/>
    <n v="1"/>
    <n v="5"/>
    <m/>
    <n v="0"/>
    <s v="MBR008"/>
    <s v="GD"/>
    <s v="MOM BABY PANTS S58 (REGULER)"/>
    <x v="0"/>
    <n v="374736"/>
    <n v="116351.78"/>
    <n v="31.05"/>
    <n v="0"/>
    <n v="20"/>
    <n v="74947.199999999997"/>
    <n v="5"/>
    <n v="14989.44"/>
    <n v="5"/>
    <n v="14239.967999999999"/>
    <n v="0"/>
    <n v="0"/>
    <n v="0"/>
    <n v="116351.78"/>
    <n v="250080"/>
    <n v="10"/>
    <s v="Dos"/>
    <n v="4"/>
    <n v="2583842.2000000002"/>
    <m/>
  </r>
  <r>
    <x v="56"/>
    <x v="9"/>
    <s v="C001"/>
    <x v="3"/>
    <s v="JL.RAYA SURODINAWAN NO.224"/>
    <s v="MOJOKERTO"/>
    <s v="Tidak"/>
    <d v="2022-04-18T00:00:00"/>
    <s v="JOKO"/>
    <n v="0"/>
    <n v="0"/>
    <n v="0"/>
    <n v="69517294"/>
    <m/>
    <n v="69517294"/>
    <s v="JK"/>
    <m/>
    <m/>
    <n v="0"/>
    <n v="0"/>
    <m/>
    <m/>
    <n v="0"/>
    <m/>
    <n v="0"/>
    <m/>
    <m/>
    <n v="0"/>
    <m/>
    <m/>
    <m/>
    <m/>
    <n v="0"/>
    <n v="0"/>
    <s v="asp"/>
    <n v="44669.396331018521"/>
    <n v="1"/>
    <n v="6"/>
    <m/>
    <n v="0"/>
    <s v="MBR005"/>
    <s v="GD"/>
    <s v="MOM BABY PANTS M54+6 (REGULER)"/>
    <x v="0"/>
    <n v="404484"/>
    <n v="125588.24"/>
    <n v="31.05"/>
    <n v="0"/>
    <n v="20"/>
    <n v="80896.800000000003"/>
    <n v="5"/>
    <n v="16179.36"/>
    <n v="5"/>
    <n v="15370.392"/>
    <n v="0"/>
    <n v="0"/>
    <n v="0"/>
    <n v="125588.24"/>
    <n v="266000"/>
    <n v="40"/>
    <s v="Dos"/>
    <n v="4"/>
    <n v="11155830.4"/>
    <m/>
  </r>
  <r>
    <x v="56"/>
    <x v="9"/>
    <s v="C001"/>
    <x v="3"/>
    <s v="JL.RAYA SURODINAWAN NO.224"/>
    <s v="MOJOKERTO"/>
    <s v="Tidak"/>
    <d v="2022-04-18T00:00:00"/>
    <s v="JOKO"/>
    <n v="0"/>
    <n v="0"/>
    <n v="0"/>
    <n v="69517294"/>
    <m/>
    <n v="69517294"/>
    <s v="JK"/>
    <m/>
    <m/>
    <n v="0"/>
    <n v="0"/>
    <m/>
    <m/>
    <n v="0"/>
    <m/>
    <n v="0"/>
    <m/>
    <m/>
    <n v="0"/>
    <m/>
    <m/>
    <m/>
    <m/>
    <n v="0"/>
    <n v="0"/>
    <s v="asp"/>
    <n v="44669.396331018521"/>
    <n v="1"/>
    <n v="7"/>
    <m/>
    <n v="0"/>
    <s v="MBR006"/>
    <s v="GD"/>
    <s v="MOM BABY PANTS L46+6 (REGULER)"/>
    <x v="0"/>
    <n v="379176"/>
    <n v="117730.36"/>
    <n v="31.05"/>
    <n v="0"/>
    <n v="20"/>
    <n v="75835.199999999997"/>
    <n v="5"/>
    <n v="15167.039999999999"/>
    <n v="5"/>
    <n v="14408.688"/>
    <n v="0"/>
    <n v="0"/>
    <n v="0"/>
    <n v="117730.36"/>
    <n v="250400"/>
    <n v="40"/>
    <s v="Dos"/>
    <n v="4"/>
    <n v="10457825.6"/>
    <m/>
  </r>
  <r>
    <x v="56"/>
    <x v="9"/>
    <s v="C001"/>
    <x v="3"/>
    <s v="JL.RAYA SURODINAWAN NO.224"/>
    <s v="MOJOKERTO"/>
    <s v="Tidak"/>
    <d v="2022-04-18T00:00:00"/>
    <s v="JOKO"/>
    <n v="0"/>
    <n v="0"/>
    <n v="0"/>
    <n v="69517294"/>
    <m/>
    <n v="69517294"/>
    <s v="JK"/>
    <m/>
    <m/>
    <n v="0"/>
    <n v="0"/>
    <m/>
    <m/>
    <n v="0"/>
    <m/>
    <n v="0"/>
    <m/>
    <m/>
    <n v="0"/>
    <m/>
    <m/>
    <m/>
    <m/>
    <n v="0"/>
    <n v="0"/>
    <s v="asp"/>
    <n v="44669.396331018521"/>
    <n v="1"/>
    <n v="8"/>
    <m/>
    <n v="0"/>
    <s v="MBR007"/>
    <s v="GD"/>
    <s v="MOM BABY PANTS XL40+6 (REGULAR)"/>
    <x v="0"/>
    <n v="386280"/>
    <n v="119936.08"/>
    <n v="31.05"/>
    <n v="0"/>
    <n v="20"/>
    <n v="77256"/>
    <n v="5"/>
    <n v="15451.199999999999"/>
    <n v="5"/>
    <n v="14678.64"/>
    <n v="0"/>
    <n v="0"/>
    <n v="0"/>
    <n v="119936.08"/>
    <n v="250400"/>
    <n v="40"/>
    <s v="Dos"/>
    <n v="4"/>
    <n v="10653756.800000001"/>
    <m/>
  </r>
  <r>
    <x v="57"/>
    <x v="9"/>
    <s v="C032"/>
    <x v="21"/>
    <s v="JL.KH USMAN"/>
    <s v="MOJOKERTO"/>
    <s v="Tidak"/>
    <d v="2022-05-02T00:00:00"/>
    <s v="JOKO"/>
    <n v="0"/>
    <n v="0"/>
    <n v="0"/>
    <n v="4590291"/>
    <m/>
    <n v="4590291"/>
    <s v="JK"/>
    <m/>
    <m/>
    <n v="0"/>
    <n v="0"/>
    <m/>
    <m/>
    <n v="0"/>
    <m/>
    <n v="0"/>
    <m/>
    <m/>
    <n v="0"/>
    <m/>
    <m/>
    <m/>
    <m/>
    <n v="0"/>
    <n v="0"/>
    <s v="asp"/>
    <n v="44669.626886574071"/>
    <n v="1"/>
    <n v="1"/>
    <m/>
    <n v="0"/>
    <s v="MBR003"/>
    <s v="GD"/>
    <s v="MOM BABY PANTS L30+4 (REGULER)"/>
    <x v="0"/>
    <n v="390942"/>
    <n v="102739.56"/>
    <n v="26.28"/>
    <n v="0"/>
    <n v="20"/>
    <n v="78188.400000000009"/>
    <n v="5"/>
    <n v="15637.68"/>
    <n v="3"/>
    <n v="8913.4776000000002"/>
    <n v="0"/>
    <n v="0"/>
    <n v="0"/>
    <n v="102739.56"/>
    <n v="260700"/>
    <n v="4"/>
    <s v="Dos"/>
    <n v="6"/>
    <n v="1152809.76"/>
    <m/>
  </r>
  <r>
    <x v="57"/>
    <x v="9"/>
    <s v="C032"/>
    <x v="21"/>
    <s v="JL.KH USMAN"/>
    <s v="MOJOKERTO"/>
    <s v="Tidak"/>
    <d v="2022-05-02T00:00:00"/>
    <s v="JOKO"/>
    <n v="0"/>
    <n v="0"/>
    <n v="0"/>
    <n v="4590291"/>
    <m/>
    <n v="4590291"/>
    <s v="JK"/>
    <m/>
    <m/>
    <n v="0"/>
    <n v="0"/>
    <m/>
    <m/>
    <n v="0"/>
    <m/>
    <n v="0"/>
    <m/>
    <m/>
    <n v="0"/>
    <m/>
    <m/>
    <m/>
    <m/>
    <n v="0"/>
    <n v="0"/>
    <s v="asp"/>
    <n v="44669.626886574071"/>
    <n v="1"/>
    <n v="2"/>
    <m/>
    <n v="0"/>
    <s v="MBR002"/>
    <s v="GD"/>
    <s v="MOM BABY PANTS M34+4 (REGULER)"/>
    <x v="0"/>
    <n v="391608"/>
    <n v="102914.58"/>
    <n v="26.28"/>
    <n v="0"/>
    <n v="20"/>
    <n v="78321.600000000006"/>
    <n v="5"/>
    <n v="15664.32"/>
    <n v="3"/>
    <n v="8928.6624000000011"/>
    <n v="0"/>
    <n v="0"/>
    <n v="0"/>
    <n v="102914.58"/>
    <n v="260580"/>
    <n v="2"/>
    <s v="Dos"/>
    <n v="6"/>
    <n v="577386.84000000008"/>
    <m/>
  </r>
  <r>
    <x v="57"/>
    <x v="9"/>
    <s v="C032"/>
    <x v="21"/>
    <s v="JL.KH USMAN"/>
    <s v="MOJOKERTO"/>
    <s v="Tidak"/>
    <d v="2022-05-02T00:00:00"/>
    <s v="JOKO"/>
    <n v="0"/>
    <n v="0"/>
    <n v="0"/>
    <n v="4590291"/>
    <m/>
    <n v="4590291"/>
    <s v="JK"/>
    <m/>
    <m/>
    <n v="0"/>
    <n v="0"/>
    <m/>
    <m/>
    <n v="0"/>
    <m/>
    <n v="0"/>
    <m/>
    <m/>
    <n v="0"/>
    <m/>
    <m/>
    <m/>
    <m/>
    <n v="0"/>
    <n v="0"/>
    <s v="asp"/>
    <n v="44669.626886574071"/>
    <n v="1"/>
    <n v="3"/>
    <m/>
    <n v="0"/>
    <s v="MBR004"/>
    <s v="GD"/>
    <s v="MOM BABY PANTS XL26+4 (REGULAR)"/>
    <x v="0"/>
    <n v="384948"/>
    <n v="101164.33"/>
    <n v="26.28"/>
    <n v="0"/>
    <n v="20"/>
    <n v="76989.600000000006"/>
    <n v="5"/>
    <n v="15397.92"/>
    <n v="3"/>
    <n v="8776.8144000000011"/>
    <n v="0"/>
    <n v="0"/>
    <n v="0"/>
    <n v="101164.33"/>
    <n v="260580"/>
    <n v="4"/>
    <s v="Dos"/>
    <n v="6"/>
    <n v="1135134.6800000002"/>
    <m/>
  </r>
  <r>
    <x v="57"/>
    <x v="9"/>
    <s v="C032"/>
    <x v="21"/>
    <s v="JL.KH USMAN"/>
    <s v="MOJOKERTO"/>
    <s v="Tidak"/>
    <d v="2022-05-02T00:00:00"/>
    <s v="JOKO"/>
    <n v="0"/>
    <n v="0"/>
    <n v="0"/>
    <n v="4590291"/>
    <m/>
    <n v="4590291"/>
    <s v="JK"/>
    <m/>
    <m/>
    <n v="0"/>
    <n v="0"/>
    <m/>
    <m/>
    <n v="0"/>
    <m/>
    <n v="0"/>
    <m/>
    <m/>
    <n v="0"/>
    <m/>
    <m/>
    <m/>
    <m/>
    <n v="0"/>
    <n v="0"/>
    <s v="asp"/>
    <n v="44669.626886574071"/>
    <n v="1"/>
    <n v="4"/>
    <m/>
    <n v="0"/>
    <s v="MBR005"/>
    <s v="GD"/>
    <s v="MOM BABY PANTS M54+6 (REGULER)"/>
    <x v="0"/>
    <n v="404484"/>
    <n v="106298.40000000001"/>
    <n v="26.28"/>
    <n v="0"/>
    <n v="20"/>
    <n v="80896.800000000003"/>
    <n v="5"/>
    <n v="16179.36"/>
    <n v="3"/>
    <n v="9222.235200000001"/>
    <n v="0"/>
    <n v="0"/>
    <n v="0"/>
    <n v="106298.40000000001"/>
    <n v="266000"/>
    <n v="2"/>
    <s v="Dos"/>
    <n v="4"/>
    <n v="596371.20000000007"/>
    <m/>
  </r>
  <r>
    <x v="57"/>
    <x v="9"/>
    <s v="C032"/>
    <x v="21"/>
    <s v="JL.KH USMAN"/>
    <s v="MOJOKERTO"/>
    <s v="Tidak"/>
    <d v="2022-05-02T00:00:00"/>
    <s v="JOKO"/>
    <n v="0"/>
    <n v="0"/>
    <n v="0"/>
    <n v="4590291"/>
    <m/>
    <n v="4590291"/>
    <s v="JK"/>
    <m/>
    <m/>
    <n v="0"/>
    <n v="0"/>
    <m/>
    <m/>
    <n v="0"/>
    <m/>
    <n v="0"/>
    <m/>
    <m/>
    <n v="0"/>
    <m/>
    <m/>
    <m/>
    <m/>
    <n v="0"/>
    <n v="0"/>
    <s v="asp"/>
    <n v="44669.626886574071"/>
    <n v="1"/>
    <n v="5"/>
    <m/>
    <n v="0"/>
    <s v="MBR006"/>
    <s v="GD"/>
    <s v="MOM BABY PANTS L46+6 (REGULER)"/>
    <x v="0"/>
    <n v="379176"/>
    <n v="99647.45"/>
    <n v="26.28"/>
    <n v="0"/>
    <n v="20"/>
    <n v="75835.199999999997"/>
    <n v="5"/>
    <n v="15167.039999999999"/>
    <n v="3"/>
    <n v="8645.2128000000012"/>
    <n v="0"/>
    <n v="0"/>
    <n v="0"/>
    <n v="99647.45"/>
    <n v="250400"/>
    <n v="2"/>
    <s v="Dos"/>
    <n v="4"/>
    <n v="559057.1"/>
    <m/>
  </r>
  <r>
    <x v="57"/>
    <x v="9"/>
    <s v="C032"/>
    <x v="21"/>
    <s v="JL.KH USMAN"/>
    <s v="MOJOKERTO"/>
    <s v="Tidak"/>
    <d v="2022-05-02T00:00:00"/>
    <s v="JOKO"/>
    <n v="0"/>
    <n v="0"/>
    <n v="0"/>
    <n v="4590291"/>
    <m/>
    <n v="4590291"/>
    <s v="JK"/>
    <m/>
    <m/>
    <n v="0"/>
    <n v="0"/>
    <m/>
    <m/>
    <n v="0"/>
    <m/>
    <n v="0"/>
    <m/>
    <m/>
    <n v="0"/>
    <m/>
    <m/>
    <m/>
    <m/>
    <n v="0"/>
    <n v="0"/>
    <s v="asp"/>
    <n v="44669.626886574071"/>
    <n v="1"/>
    <n v="6"/>
    <m/>
    <n v="0"/>
    <s v="MBR007"/>
    <s v="GD"/>
    <s v="MOM BABY PANTS XL40+6 (REGULAR)"/>
    <x v="0"/>
    <n v="386280"/>
    <n v="101514.38"/>
    <n v="26.28"/>
    <n v="0"/>
    <n v="20"/>
    <n v="77256"/>
    <n v="5"/>
    <n v="15451.199999999999"/>
    <n v="3"/>
    <n v="8807.1840000000011"/>
    <n v="0"/>
    <n v="0"/>
    <n v="0"/>
    <n v="101514.38"/>
    <n v="250400"/>
    <n v="2"/>
    <s v="Dos"/>
    <n v="4"/>
    <n v="569531.24"/>
    <m/>
  </r>
  <r>
    <x v="58"/>
    <x v="9"/>
    <s v="C022"/>
    <x v="49"/>
    <s v="JL.RAYA SUMENGKO JATIREJO"/>
    <s v="MOJOKERTO"/>
    <s v="Tidak"/>
    <d v="2022-05-02T00:00:00"/>
    <s v="EDY KUSMAMANG"/>
    <n v="0"/>
    <n v="0"/>
    <n v="0"/>
    <n v="1886305"/>
    <m/>
    <n v="1886305"/>
    <s v="EB"/>
    <m/>
    <m/>
    <n v="0"/>
    <n v="0"/>
    <m/>
    <m/>
    <n v="0"/>
    <m/>
    <n v="0"/>
    <m/>
    <m/>
    <n v="0"/>
    <m/>
    <m/>
    <m/>
    <m/>
    <n v="0"/>
    <n v="0"/>
    <s v="asp"/>
    <n v="44669.628032407411"/>
    <n v="1"/>
    <n v="1"/>
    <m/>
    <n v="0"/>
    <s v="LV002"/>
    <s v="GD"/>
    <s v="LIVELY M8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2"/>
    <s v="Dos"/>
    <n v="12"/>
    <n v="754521.60000000009"/>
    <m/>
  </r>
  <r>
    <x v="58"/>
    <x v="9"/>
    <s v="C022"/>
    <x v="49"/>
    <s v="JL.RAYA SUMENGKO JATIREJO"/>
    <s v="MOJOKERTO"/>
    <s v="Tidak"/>
    <d v="2022-05-02T00:00:00"/>
    <s v="EDY KUSMAMANG"/>
    <n v="0"/>
    <n v="0"/>
    <n v="0"/>
    <n v="1886305"/>
    <m/>
    <n v="1886305"/>
    <s v="EB"/>
    <m/>
    <m/>
    <n v="0"/>
    <n v="0"/>
    <m/>
    <m/>
    <n v="0"/>
    <m/>
    <n v="0"/>
    <m/>
    <m/>
    <n v="0"/>
    <m/>
    <m/>
    <m/>
    <m/>
    <n v="0"/>
    <n v="0"/>
    <s v="asp"/>
    <n v="44669.628032407411"/>
    <n v="1"/>
    <n v="2"/>
    <m/>
    <n v="0"/>
    <s v="LV001"/>
    <s v="GD"/>
    <s v="LIVELY L7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2"/>
    <s v="Dos"/>
    <n v="12"/>
    <n v="754521.60000000009"/>
    <m/>
  </r>
  <r>
    <x v="58"/>
    <x v="9"/>
    <s v="C022"/>
    <x v="49"/>
    <s v="JL.RAYA SUMENGKO JATIREJO"/>
    <s v="MOJOKERTO"/>
    <s v="Tidak"/>
    <d v="2022-05-02T00:00:00"/>
    <s v="EDY KUSMAMANG"/>
    <n v="0"/>
    <n v="0"/>
    <n v="0"/>
    <n v="1886305"/>
    <m/>
    <n v="1886305"/>
    <s v="EB"/>
    <m/>
    <m/>
    <n v="0"/>
    <n v="0"/>
    <m/>
    <m/>
    <n v="0"/>
    <m/>
    <n v="0"/>
    <m/>
    <m/>
    <n v="0"/>
    <m/>
    <m/>
    <m/>
    <m/>
    <n v="0"/>
    <n v="0"/>
    <s v="asp"/>
    <n v="44669.628032407411"/>
    <n v="1"/>
    <n v="3"/>
    <m/>
    <n v="0"/>
    <s v="LV003"/>
    <s v="GD"/>
    <s v="LIVELY XL6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1"/>
    <s v="Dos"/>
    <n v="12"/>
    <n v="377260.80000000005"/>
    <m/>
  </r>
  <r>
    <x v="59"/>
    <x v="9"/>
    <s v="C054"/>
    <x v="50"/>
    <s v="JL.RAYA PANDAN PACET"/>
    <s v="MOJOKERTO"/>
    <s v="Tidak"/>
    <d v="2022-05-02T00:00:00"/>
    <s v="EDY KUSMAMANG"/>
    <n v="0"/>
    <n v="0"/>
    <n v="0"/>
    <n v="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9.628784722219"/>
    <n v="1"/>
    <n v="1"/>
    <m/>
    <n v="0"/>
    <s v="LV003"/>
    <s v="GD"/>
    <s v="LIVELY XL6"/>
    <x v="3"/>
    <n v="481200"/>
    <n v="72180"/>
    <n v="15"/>
    <n v="0"/>
    <n v="15"/>
    <n v="72180"/>
    <n v="0"/>
    <n v="0"/>
    <n v="0"/>
    <n v="0"/>
    <n v="0"/>
    <n v="0"/>
    <n v="0"/>
    <n v="72180"/>
    <n v="346464"/>
    <n v="1"/>
    <s v="Dos"/>
    <n v="12"/>
    <n v="409020"/>
    <m/>
  </r>
  <r>
    <x v="60"/>
    <x v="9"/>
    <s v="C111"/>
    <x v="51"/>
    <s v="NGEMBEH DLANGGU"/>
    <s v="MOJOKERTO"/>
    <s v="Tidak"/>
    <d v="2022-05-02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9.629444444443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60"/>
    <x v="9"/>
    <s v="C111"/>
    <x v="51"/>
    <s v="NGEMBEH DLANGGU"/>
    <s v="MOJOKERTO"/>
    <s v="Tidak"/>
    <d v="2022-05-02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9.629444444443"/>
    <n v="1"/>
    <n v="2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60"/>
    <x v="9"/>
    <s v="C111"/>
    <x v="51"/>
    <s v="NGEMBEH DLANGGU"/>
    <s v="MOJOKERTO"/>
    <s v="Tidak"/>
    <d v="2022-05-02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9.629444444443"/>
    <n v="1"/>
    <n v="3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61"/>
    <x v="9"/>
    <s v="C072"/>
    <x v="15"/>
    <s v="RAYA GEBANGMALANG DIWEK"/>
    <s v="JOMBANG"/>
    <s v="Tidak"/>
    <d v="2022-05-02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9.632060185184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61"/>
    <x v="9"/>
    <s v="C072"/>
    <x v="15"/>
    <s v="RAYA GEBANGMALANG DIWEK"/>
    <s v="JOMBANG"/>
    <s v="Tidak"/>
    <d v="2022-05-02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9.632060185184"/>
    <n v="1"/>
    <n v="2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62"/>
    <x v="9"/>
    <s v="C105"/>
    <x v="16"/>
    <s v="JL.RAYA JERUK KUWIK BARENG"/>
    <s v="JOMBANG"/>
    <s v="Tidak"/>
    <d v="2022-05-02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69.632847222223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62"/>
    <x v="9"/>
    <s v="C105"/>
    <x v="16"/>
    <s v="JL.RAYA JERUK KUWIK BARENG"/>
    <s v="JOMBANG"/>
    <s v="Tidak"/>
    <d v="2022-05-02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69.632847222223"/>
    <n v="1"/>
    <n v="2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63"/>
    <x v="9"/>
    <s v="C242"/>
    <x v="52"/>
    <s v="JL.MERDEKA MOJOWARNO"/>
    <s v="JOMBANG"/>
    <s v="Tidak"/>
    <d v="2022-05-02T00:00:00"/>
    <s v="EDY KUSMAMANG"/>
    <n v="0"/>
    <n v="0"/>
    <n v="0"/>
    <n v="511275"/>
    <m/>
    <n v="511275"/>
    <s v="EB"/>
    <m/>
    <m/>
    <n v="0"/>
    <n v="0"/>
    <m/>
    <m/>
    <n v="0"/>
    <m/>
    <n v="0"/>
    <m/>
    <m/>
    <n v="0"/>
    <m/>
    <m/>
    <m/>
    <m/>
    <n v="0"/>
    <n v="0"/>
    <s v="asp"/>
    <n v="44669.633726851855"/>
    <n v="1"/>
    <n v="1"/>
    <m/>
    <n v="0"/>
    <s v="LV002"/>
    <s v="GD"/>
    <s v="LIVELY M8"/>
    <x v="3"/>
    <n v="481200"/>
    <n v="72180"/>
    <n v="15"/>
    <n v="0"/>
    <n v="15"/>
    <n v="72180"/>
    <n v="0"/>
    <n v="0"/>
    <n v="0"/>
    <n v="0"/>
    <n v="0"/>
    <n v="0"/>
    <n v="0"/>
    <n v="72180"/>
    <n v="346464"/>
    <n v="1"/>
    <s v="Dos"/>
    <n v="12"/>
    <n v="409020"/>
    <m/>
  </r>
  <r>
    <x v="63"/>
    <x v="9"/>
    <s v="C242"/>
    <x v="52"/>
    <s v="JL.MERDEKA MOJOWARNO"/>
    <s v="JOMBANG"/>
    <s v="Tidak"/>
    <d v="2022-05-02T00:00:00"/>
    <s v="EDY KUSMAMANG"/>
    <n v="0"/>
    <n v="0"/>
    <n v="0"/>
    <n v="511275"/>
    <m/>
    <n v="511275"/>
    <s v="EB"/>
    <m/>
    <m/>
    <n v="0"/>
    <n v="0"/>
    <m/>
    <m/>
    <n v="0"/>
    <m/>
    <n v="0"/>
    <m/>
    <m/>
    <n v="0"/>
    <m/>
    <m/>
    <m/>
    <m/>
    <n v="0"/>
    <n v="0"/>
    <s v="asp"/>
    <n v="44669.633726851855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3"/>
    <s v="Pcs"/>
    <n v="1"/>
    <n v="102255"/>
    <m/>
  </r>
  <r>
    <x v="64"/>
    <x v="9"/>
    <s v="C082"/>
    <x v="53"/>
    <s v="JL.RAYA MOJOWARNO"/>
    <s v="JOMBANG"/>
    <s v="Tidak"/>
    <d v="2022-05-02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69.634120370371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65"/>
    <x v="9"/>
    <s v="C070"/>
    <x v="54"/>
    <s v="RAYA MENGANTO "/>
    <s v="JOMBANG"/>
    <s v="Tidak"/>
    <d v="2022-05-02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9.635092592594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65"/>
    <x v="9"/>
    <s v="C070"/>
    <x v="54"/>
    <s v="RAYA MENGANTO "/>
    <s v="JOMBANG"/>
    <s v="Tidak"/>
    <d v="2022-05-02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69.635092592594"/>
    <n v="1"/>
    <n v="2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1"/>
    <m/>
    <n v="0"/>
    <s v="PK040"/>
    <s v="GD"/>
    <s v="POKANA PANTS M20 (REGULER)"/>
    <x v="1"/>
    <n v="261072"/>
    <n v="68609.72"/>
    <n v="26.28"/>
    <n v="0"/>
    <n v="20"/>
    <n v="52214.400000000001"/>
    <n v="5"/>
    <n v="10442.879999999999"/>
    <n v="3"/>
    <n v="5952.4416000000001"/>
    <n v="0"/>
    <n v="0"/>
    <n v="0"/>
    <n v="68609.72"/>
    <n v="177480"/>
    <n v="1"/>
    <s v="Dos"/>
    <n v="6"/>
    <n v="192462.28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2"/>
    <m/>
    <n v="0"/>
    <s v="PK033"/>
    <s v="GD"/>
    <s v="POKANA PANTS L20 (REGULER)"/>
    <x v="1"/>
    <n v="283716"/>
    <n v="74560.56"/>
    <n v="26.28"/>
    <n v="0"/>
    <n v="20"/>
    <n v="56743.200000000004"/>
    <n v="5"/>
    <n v="11348.64"/>
    <n v="3"/>
    <n v="6468.7248"/>
    <n v="0"/>
    <n v="0"/>
    <n v="0"/>
    <n v="74560.56"/>
    <n v="194700"/>
    <n v="2"/>
    <s v="Dos"/>
    <n v="6"/>
    <n v="418310.88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3"/>
    <m/>
    <n v="0"/>
    <s v="PK034"/>
    <s v="GD"/>
    <s v="POKANA PANTS XXL18 (REGULER)"/>
    <x v="1"/>
    <n v="341658"/>
    <n v="89787.72"/>
    <n v="26.28"/>
    <n v="0"/>
    <n v="20"/>
    <n v="68331.600000000006"/>
    <n v="5"/>
    <n v="13666.32"/>
    <n v="3"/>
    <n v="7789.8024000000005"/>
    <n v="0"/>
    <n v="0"/>
    <n v="0"/>
    <n v="89787.72"/>
    <n v="232200"/>
    <n v="1"/>
    <s v="Dos"/>
    <n v="6"/>
    <n v="251870.28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4"/>
    <m/>
    <n v="0"/>
    <s v="PK029"/>
    <s v="GD"/>
    <s v="POKANA PANTS XL20 (REGULER)"/>
    <x v="1"/>
    <n v="325008"/>
    <n v="85412.1"/>
    <n v="26.28"/>
    <n v="0"/>
    <n v="20"/>
    <n v="65001.599999999999"/>
    <n v="5"/>
    <n v="13000.32"/>
    <n v="3"/>
    <n v="7410.1824000000006"/>
    <n v="0"/>
    <n v="0"/>
    <n v="0"/>
    <n v="85412.1"/>
    <n v="222600"/>
    <n v="1"/>
    <s v="Dos"/>
    <n v="6"/>
    <n v="239595.90000000002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5"/>
    <m/>
    <n v="0"/>
    <s v="PK035"/>
    <s v="GD"/>
    <s v="POKANA PANTS L48 (REGULER)"/>
    <x v="1"/>
    <n v="435120"/>
    <n v="114349.54000000001"/>
    <n v="26.28"/>
    <n v="0"/>
    <n v="20"/>
    <n v="87024"/>
    <n v="5"/>
    <n v="17404.8"/>
    <n v="3"/>
    <n v="9920.7360000000008"/>
    <n v="0"/>
    <n v="0"/>
    <n v="0"/>
    <n v="114349.54000000001"/>
    <n v="277000"/>
    <n v="1"/>
    <s v="Dos"/>
    <n v="4"/>
    <n v="320770.46000000002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6"/>
    <m/>
    <n v="0"/>
    <s v="PK036"/>
    <s v="GD"/>
    <s v="POKANA PANTS XL42 (REGULER)"/>
    <x v="1"/>
    <n v="436896"/>
    <n v="114816.27"/>
    <n v="26.28"/>
    <n v="0"/>
    <n v="20"/>
    <n v="87379.199999999997"/>
    <n v="5"/>
    <n v="17475.84"/>
    <n v="3"/>
    <n v="9961.2288000000008"/>
    <n v="0"/>
    <n v="0"/>
    <n v="0"/>
    <n v="114816.27"/>
    <n v="278200"/>
    <n v="1"/>
    <s v="Dos"/>
    <n v="4"/>
    <n v="322079.73000000004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7"/>
    <m/>
    <n v="0"/>
    <s v="MBR004"/>
    <s v="GD"/>
    <s v="MOM BABY PANTS XL26+4 (REGULAR)"/>
    <x v="0"/>
    <n v="384948"/>
    <n v="101164.33"/>
    <n v="26.28"/>
    <n v="0"/>
    <n v="20"/>
    <n v="76989.600000000006"/>
    <n v="5"/>
    <n v="15397.92"/>
    <n v="3"/>
    <n v="8776.8144000000011"/>
    <n v="0"/>
    <n v="0"/>
    <n v="0"/>
    <n v="101164.33"/>
    <n v="260580"/>
    <n v="1"/>
    <s v="Dos"/>
    <n v="6"/>
    <n v="283783.67000000004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8"/>
    <m/>
    <n v="0"/>
    <s v="MBR008"/>
    <s v="GD"/>
    <s v="MOM BABY PANTS S58 (REGULER)"/>
    <x v="0"/>
    <n v="374736"/>
    <n v="98480.62"/>
    <n v="26.28"/>
    <n v="0"/>
    <n v="20"/>
    <n v="74947.199999999997"/>
    <n v="5"/>
    <n v="14989.44"/>
    <n v="3"/>
    <n v="8543.9807999999994"/>
    <n v="0"/>
    <n v="0"/>
    <n v="0"/>
    <n v="98480.62"/>
    <n v="250080"/>
    <n v="1"/>
    <s v="Dos"/>
    <n v="4"/>
    <n v="276255.38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9"/>
    <m/>
    <n v="0"/>
    <s v="MBR005"/>
    <s v="GD"/>
    <s v="MOM BABY PANTS M54+6 (REGULER)"/>
    <x v="0"/>
    <n v="404484"/>
    <n v="106298.40000000001"/>
    <n v="26.28"/>
    <n v="0"/>
    <n v="20"/>
    <n v="80896.800000000003"/>
    <n v="5"/>
    <n v="16179.36"/>
    <n v="3"/>
    <n v="9222.235200000001"/>
    <n v="0"/>
    <n v="0"/>
    <n v="0"/>
    <n v="106298.40000000001"/>
    <n v="266000"/>
    <n v="1"/>
    <s v="Dos"/>
    <n v="4"/>
    <n v="298185.60000000003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10"/>
    <m/>
    <n v="0"/>
    <s v="MBR006"/>
    <s v="GD"/>
    <s v="MOM BABY PANTS L46+6 (REGULER)"/>
    <x v="0"/>
    <n v="379176"/>
    <n v="99647.45"/>
    <n v="26.28"/>
    <n v="0"/>
    <n v="20"/>
    <n v="75835.199999999997"/>
    <n v="5"/>
    <n v="15167.039999999999"/>
    <n v="3"/>
    <n v="8645.2128000000012"/>
    <n v="0"/>
    <n v="0"/>
    <n v="0"/>
    <n v="99647.45"/>
    <n v="250400"/>
    <n v="1"/>
    <s v="Dos"/>
    <n v="4"/>
    <n v="279528.55"/>
    <m/>
  </r>
  <r>
    <x v="66"/>
    <x v="10"/>
    <s v="C003"/>
    <x v="0"/>
    <s v="JL.NGORO-JOMBANG NO.2 CUKIR DIWEK"/>
    <s v="JOMBANG"/>
    <s v="Tidak"/>
    <d v="2022-05-04T00:00:00"/>
    <s v="INDRA"/>
    <n v="0"/>
    <n v="0"/>
    <n v="0"/>
    <n v="3167609"/>
    <m/>
    <n v="3167609"/>
    <s v="ID"/>
    <m/>
    <m/>
    <n v="0"/>
    <n v="0"/>
    <m/>
    <m/>
    <n v="0"/>
    <m/>
    <n v="0"/>
    <m/>
    <m/>
    <n v="0"/>
    <m/>
    <m/>
    <m/>
    <m/>
    <n v="0"/>
    <n v="0"/>
    <s v="asp"/>
    <n v="44671.658460648148"/>
    <n v="1"/>
    <n v="11"/>
    <m/>
    <n v="0"/>
    <s v="MBR007"/>
    <s v="GD"/>
    <s v="MOM BABY PANTS XL40+6 (REGULAR)"/>
    <x v="0"/>
    <n v="386280"/>
    <n v="101514.38"/>
    <n v="26.28"/>
    <n v="0"/>
    <n v="20"/>
    <n v="77256"/>
    <n v="5"/>
    <n v="15451.199999999999"/>
    <n v="3"/>
    <n v="8807.1840000000011"/>
    <n v="0"/>
    <n v="0"/>
    <n v="0"/>
    <n v="101514.38"/>
    <n v="250400"/>
    <n v="1"/>
    <s v="Dos"/>
    <n v="4"/>
    <n v="284765.62"/>
    <m/>
  </r>
  <r>
    <x v="67"/>
    <x v="10"/>
    <s v="C011"/>
    <x v="55"/>
    <s v="JL.PERJUANGAN BLIMBINGSARI "/>
    <s v="MOJOKERTO"/>
    <s v="Tidak"/>
    <d v="2022-04-20T00:00:00"/>
    <s v="JOKO"/>
    <n v="0"/>
    <n v="0"/>
    <n v="0"/>
    <n v="0"/>
    <m/>
    <n v="1375511"/>
    <s v="JK"/>
    <m/>
    <m/>
    <n v="0"/>
    <n v="0"/>
    <m/>
    <m/>
    <n v="0"/>
    <m/>
    <n v="0"/>
    <m/>
    <m/>
    <n v="0"/>
    <m/>
    <m/>
    <m/>
    <m/>
    <n v="0"/>
    <n v="0"/>
    <s v="asp"/>
    <n v="44671.65966435185"/>
    <n v="1"/>
    <n v="1"/>
    <m/>
    <n v="0"/>
    <s v="MBR010"/>
    <s v="GD"/>
    <s v="MOM BABY PANTS L1/48"/>
    <x v="0"/>
    <n v="70862"/>
    <n v="1417.24"/>
    <n v="2"/>
    <n v="0"/>
    <n v="0"/>
    <n v="0"/>
    <n v="0"/>
    <n v="0"/>
    <n v="2"/>
    <n v="1417.24"/>
    <n v="0"/>
    <n v="0"/>
    <n v="0"/>
    <n v="1417.24"/>
    <n v="62728"/>
    <n v="2"/>
    <s v="Dos"/>
    <n v="8"/>
    <n v="138889.52000000002"/>
    <m/>
  </r>
  <r>
    <x v="67"/>
    <x v="10"/>
    <s v="C011"/>
    <x v="55"/>
    <s v="JL.PERJUANGAN BLIMBINGSARI "/>
    <s v="MOJOKERTO"/>
    <s v="Tidak"/>
    <d v="2022-04-20T00:00:00"/>
    <s v="JOKO"/>
    <n v="0"/>
    <n v="0"/>
    <n v="0"/>
    <n v="0"/>
    <m/>
    <n v="1375511"/>
    <s v="JK"/>
    <m/>
    <m/>
    <n v="0"/>
    <n v="0"/>
    <m/>
    <m/>
    <n v="0"/>
    <m/>
    <n v="0"/>
    <m/>
    <m/>
    <n v="0"/>
    <m/>
    <m/>
    <m/>
    <m/>
    <n v="0"/>
    <n v="0"/>
    <s v="asp"/>
    <n v="44671.65966435185"/>
    <n v="1"/>
    <n v="2"/>
    <m/>
    <n v="0"/>
    <s v="MBR002"/>
    <s v="GD"/>
    <s v="MOM BABY PANTS M34+4 (REGULER)"/>
    <x v="0"/>
    <n v="391608"/>
    <n v="99938.36"/>
    <n v="25.52"/>
    <n v="0"/>
    <n v="20"/>
    <n v="78321.600000000006"/>
    <n v="5"/>
    <n v="15664.32"/>
    <n v="2"/>
    <n v="5952.4416000000001"/>
    <n v="0"/>
    <n v="0"/>
    <n v="0"/>
    <n v="99938.36"/>
    <n v="260580"/>
    <n v="1"/>
    <s v="Dos"/>
    <n v="6"/>
    <n v="291669.64"/>
    <m/>
  </r>
  <r>
    <x v="67"/>
    <x v="10"/>
    <s v="C011"/>
    <x v="55"/>
    <s v="JL.PERJUANGAN BLIMBINGSARI "/>
    <s v="MOJOKERTO"/>
    <s v="Tidak"/>
    <d v="2022-04-20T00:00:00"/>
    <s v="JOKO"/>
    <n v="0"/>
    <n v="0"/>
    <n v="0"/>
    <n v="0"/>
    <m/>
    <n v="1375511"/>
    <s v="JK"/>
    <m/>
    <m/>
    <n v="0"/>
    <n v="0"/>
    <m/>
    <m/>
    <n v="0"/>
    <m/>
    <n v="0"/>
    <m/>
    <m/>
    <n v="0"/>
    <m/>
    <m/>
    <m/>
    <m/>
    <n v="0"/>
    <n v="0"/>
    <s v="asp"/>
    <n v="44671.65966435185"/>
    <n v="1"/>
    <n v="3"/>
    <m/>
    <n v="0"/>
    <s v="MBR003"/>
    <s v="GD"/>
    <s v="MOM BABY PANTS L30+4 (REGULER)"/>
    <x v="0"/>
    <n v="390942"/>
    <n v="99768.400000000009"/>
    <n v="25.52"/>
    <n v="0"/>
    <n v="20"/>
    <n v="78188.400000000009"/>
    <n v="5"/>
    <n v="15637.68"/>
    <n v="2"/>
    <n v="5942.3184000000001"/>
    <n v="0"/>
    <n v="0"/>
    <n v="0"/>
    <n v="99768.400000000009"/>
    <n v="260700"/>
    <n v="1"/>
    <s v="Dos"/>
    <n v="6"/>
    <n v="291173.60000000003"/>
    <m/>
  </r>
  <r>
    <x v="67"/>
    <x v="10"/>
    <s v="C011"/>
    <x v="55"/>
    <s v="JL.PERJUANGAN BLIMBINGSARI "/>
    <s v="MOJOKERTO"/>
    <s v="Tidak"/>
    <d v="2022-04-20T00:00:00"/>
    <s v="JOKO"/>
    <n v="0"/>
    <n v="0"/>
    <n v="0"/>
    <n v="0"/>
    <m/>
    <n v="1375511"/>
    <s v="JK"/>
    <m/>
    <m/>
    <n v="0"/>
    <n v="0"/>
    <m/>
    <m/>
    <n v="0"/>
    <m/>
    <n v="0"/>
    <m/>
    <m/>
    <n v="0"/>
    <m/>
    <m/>
    <m/>
    <m/>
    <n v="0"/>
    <n v="0"/>
    <s v="asp"/>
    <n v="44671.65966435185"/>
    <n v="1"/>
    <n v="4"/>
    <m/>
    <n v="0"/>
    <s v="PK028"/>
    <s v="GD"/>
    <s v="POKANA PANTS S22 (REGULER)"/>
    <x v="1"/>
    <n v="227772"/>
    <n v="58127.41"/>
    <n v="25.52"/>
    <n v="0"/>
    <n v="20"/>
    <n v="45554.400000000001"/>
    <n v="5"/>
    <n v="9110.880000000001"/>
    <n v="2"/>
    <n v="3462.1343999999999"/>
    <n v="0"/>
    <n v="0"/>
    <n v="0"/>
    <n v="58127.41"/>
    <n v="156180"/>
    <n v="1"/>
    <s v="Dos"/>
    <n v="6"/>
    <n v="169644.59"/>
    <m/>
  </r>
  <r>
    <x v="67"/>
    <x v="10"/>
    <s v="C011"/>
    <x v="55"/>
    <s v="JL.PERJUANGAN BLIMBINGSARI "/>
    <s v="MOJOKERTO"/>
    <s v="Tidak"/>
    <d v="2022-04-20T00:00:00"/>
    <s v="JOKO"/>
    <n v="0"/>
    <n v="0"/>
    <n v="0"/>
    <n v="0"/>
    <m/>
    <n v="1375511"/>
    <s v="JK"/>
    <m/>
    <m/>
    <n v="0"/>
    <n v="0"/>
    <m/>
    <m/>
    <n v="0"/>
    <m/>
    <n v="0"/>
    <m/>
    <m/>
    <n v="0"/>
    <m/>
    <m/>
    <m/>
    <m/>
    <n v="0"/>
    <n v="0"/>
    <s v="asp"/>
    <n v="44671.65966435185"/>
    <n v="1"/>
    <n v="5"/>
    <m/>
    <n v="0"/>
    <s v="PK029"/>
    <s v="GD"/>
    <s v="POKANA PANTS XL20 (REGULER)"/>
    <x v="1"/>
    <n v="325008"/>
    <n v="82942.040000000008"/>
    <n v="25.52"/>
    <n v="0"/>
    <n v="20"/>
    <n v="65001.599999999999"/>
    <n v="5"/>
    <n v="13000.32"/>
    <n v="2"/>
    <n v="4940.1216000000004"/>
    <n v="0"/>
    <n v="0"/>
    <n v="0"/>
    <n v="82942.040000000008"/>
    <n v="222600"/>
    <n v="2"/>
    <s v="Dos"/>
    <n v="6"/>
    <n v="484131.92000000004"/>
    <m/>
  </r>
  <r>
    <x v="68"/>
    <x v="10"/>
    <s v="C132"/>
    <x v="56"/>
    <s v="PASAR MOJOAGUNG BLOK R17"/>
    <s v="JOMBANG"/>
    <s v="Tidak"/>
    <d v="2022-05-04T00:00:00"/>
    <s v="EDY KUSMAMANG"/>
    <n v="0"/>
    <n v="0"/>
    <n v="0"/>
    <n v="3772608"/>
    <m/>
    <n v="3772608"/>
    <s v="EB"/>
    <m/>
    <m/>
    <n v="0"/>
    <n v="0"/>
    <m/>
    <m/>
    <n v="0"/>
    <m/>
    <n v="0"/>
    <m/>
    <m/>
    <n v="0"/>
    <m/>
    <m/>
    <m/>
    <m/>
    <n v="0"/>
    <n v="0"/>
    <s v="asp"/>
    <n v="44671.660671296297"/>
    <n v="1"/>
    <n v="1"/>
    <m/>
    <n v="0"/>
    <s v="LV002"/>
    <s v="GD"/>
    <s v="LIVELY M8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4"/>
    <s v="Dos"/>
    <n v="12"/>
    <n v="1509043.2000000002"/>
    <m/>
  </r>
  <r>
    <x v="68"/>
    <x v="10"/>
    <s v="C132"/>
    <x v="56"/>
    <s v="PASAR MOJOAGUNG BLOK R17"/>
    <s v="JOMBANG"/>
    <s v="Tidak"/>
    <d v="2022-05-04T00:00:00"/>
    <s v="EDY KUSMAMANG"/>
    <n v="0"/>
    <n v="0"/>
    <n v="0"/>
    <n v="3772608"/>
    <m/>
    <n v="3772608"/>
    <s v="EB"/>
    <m/>
    <m/>
    <n v="0"/>
    <n v="0"/>
    <m/>
    <m/>
    <n v="0"/>
    <m/>
    <n v="0"/>
    <m/>
    <m/>
    <n v="0"/>
    <m/>
    <m/>
    <m/>
    <m/>
    <n v="0"/>
    <n v="0"/>
    <s v="asp"/>
    <n v="44671.660671296297"/>
    <n v="1"/>
    <n v="2"/>
    <m/>
    <n v="0"/>
    <s v="LV001"/>
    <s v="GD"/>
    <s v="LIVELY L7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4"/>
    <s v="Dos"/>
    <n v="12"/>
    <n v="1509043.2000000002"/>
    <m/>
  </r>
  <r>
    <x v="68"/>
    <x v="10"/>
    <s v="C132"/>
    <x v="56"/>
    <s v="PASAR MOJOAGUNG BLOK R17"/>
    <s v="JOMBANG"/>
    <s v="Tidak"/>
    <d v="2022-05-04T00:00:00"/>
    <s v="EDY KUSMAMANG"/>
    <n v="0"/>
    <n v="0"/>
    <n v="0"/>
    <n v="3772608"/>
    <m/>
    <n v="3772608"/>
    <s v="EB"/>
    <m/>
    <m/>
    <n v="0"/>
    <n v="0"/>
    <m/>
    <m/>
    <n v="0"/>
    <m/>
    <n v="0"/>
    <m/>
    <m/>
    <n v="0"/>
    <m/>
    <m/>
    <m/>
    <m/>
    <n v="0"/>
    <n v="0"/>
    <s v="asp"/>
    <n v="44671.660671296297"/>
    <n v="1"/>
    <n v="3"/>
    <m/>
    <n v="0"/>
    <s v="LV003"/>
    <s v="GD"/>
    <s v="LIVELY XL6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2"/>
    <s v="Dos"/>
    <n v="12"/>
    <n v="754521.60000000009"/>
    <m/>
  </r>
  <r>
    <x v="69"/>
    <x v="10"/>
    <s v="C052"/>
    <x v="57"/>
    <s v="JL.RAYA TINGGAR MADIOPURO SUMOBITO"/>
    <s v="JOMBANG"/>
    <s v="Tidak"/>
    <d v="2022-05-04T00:00:00"/>
    <s v="EDY KUSMAMANG"/>
    <n v="0"/>
    <n v="0"/>
    <n v="0"/>
    <n v="1154880"/>
    <m/>
    <n v="1154880"/>
    <s v="EB"/>
    <m/>
    <m/>
    <n v="0"/>
    <n v="0"/>
    <m/>
    <m/>
    <n v="0"/>
    <m/>
    <n v="0"/>
    <m/>
    <m/>
    <n v="0"/>
    <m/>
    <m/>
    <m/>
    <m/>
    <n v="0"/>
    <n v="0"/>
    <s v="asp"/>
    <n v="44671.661064814813"/>
    <n v="1"/>
    <n v="1"/>
    <m/>
    <n v="0"/>
    <s v="LV001"/>
    <s v="GD"/>
    <s v="LIVELY L7"/>
    <x v="3"/>
    <n v="481200"/>
    <n v="96240"/>
    <n v="20"/>
    <n v="0"/>
    <n v="20"/>
    <n v="96240"/>
    <n v="0"/>
    <n v="0"/>
    <n v="0"/>
    <n v="0"/>
    <n v="0"/>
    <n v="0"/>
    <n v="0"/>
    <n v="96240"/>
    <n v="346464"/>
    <n v="3"/>
    <s v="Dos"/>
    <n v="12"/>
    <n v="1154880"/>
    <m/>
  </r>
  <r>
    <x v="70"/>
    <x v="10"/>
    <s v="C201"/>
    <x v="58"/>
    <s v="JL.BRIGJEN KATAMSO NO.25 "/>
    <s v="JOMBANG"/>
    <s v="Ya"/>
    <d v="2022-05-04T00:00:00"/>
    <s v="INDRA"/>
    <n v="0"/>
    <n v="0"/>
    <n v="0"/>
    <n v="1380240"/>
    <m/>
    <n v="1380240"/>
    <s v="ID"/>
    <m/>
    <m/>
    <n v="0"/>
    <n v="0"/>
    <m/>
    <m/>
    <n v="0"/>
    <m/>
    <n v="0"/>
    <m/>
    <m/>
    <n v="0"/>
    <m/>
    <m/>
    <m/>
    <m/>
    <n v="0"/>
    <n v="0"/>
    <s v="asp"/>
    <n v="44671.67114583333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3"/>
    <s v="Dos"/>
    <n v="12"/>
    <n v="383040"/>
    <m/>
  </r>
  <r>
    <x v="70"/>
    <x v="10"/>
    <s v="C201"/>
    <x v="58"/>
    <s v="JL.BRIGJEN KATAMSO NO.25 "/>
    <s v="JOMBANG"/>
    <s v="Ya"/>
    <d v="2022-05-04T00:00:00"/>
    <s v="INDRA"/>
    <n v="0"/>
    <n v="0"/>
    <n v="0"/>
    <n v="1380240"/>
    <m/>
    <n v="1380240"/>
    <s v="ID"/>
    <m/>
    <m/>
    <n v="0"/>
    <n v="0"/>
    <m/>
    <m/>
    <n v="0"/>
    <m/>
    <n v="0"/>
    <m/>
    <m/>
    <n v="0"/>
    <m/>
    <m/>
    <m/>
    <m/>
    <n v="0"/>
    <n v="0"/>
    <s v="asp"/>
    <n v="44671.67114583333"/>
    <n v="1"/>
    <n v="2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3"/>
    <s v="Dos"/>
    <n v="12"/>
    <n v="383040"/>
    <m/>
  </r>
  <r>
    <x v="70"/>
    <x v="10"/>
    <s v="C201"/>
    <x v="58"/>
    <s v="JL.BRIGJEN KATAMSO NO.25 "/>
    <s v="JOMBANG"/>
    <s v="Ya"/>
    <d v="2022-05-04T00:00:00"/>
    <s v="INDRA"/>
    <n v="0"/>
    <n v="0"/>
    <n v="0"/>
    <n v="1380240"/>
    <m/>
    <n v="1380240"/>
    <s v="ID"/>
    <m/>
    <m/>
    <n v="0"/>
    <n v="0"/>
    <m/>
    <m/>
    <n v="0"/>
    <m/>
    <n v="0"/>
    <m/>
    <m/>
    <n v="0"/>
    <m/>
    <m/>
    <m/>
    <m/>
    <n v="0"/>
    <n v="0"/>
    <s v="asp"/>
    <n v="44671.67114583333"/>
    <n v="1"/>
    <n v="3"/>
    <m/>
    <n v="0"/>
    <s v="SUN003"/>
    <s v="GD"/>
    <s v="SUNLI P/LANTAI LAVENDER 800 ML"/>
    <x v="2"/>
    <n v="102360"/>
    <n v="0"/>
    <n v="0"/>
    <n v="0"/>
    <n v="0"/>
    <n v="0"/>
    <n v="0"/>
    <n v="0"/>
    <n v="0"/>
    <n v="0"/>
    <n v="0"/>
    <n v="0"/>
    <n v="0"/>
    <n v="0"/>
    <n v="85104"/>
    <n v="3"/>
    <s v="Dos"/>
    <n v="12"/>
    <n v="307080"/>
    <m/>
  </r>
  <r>
    <x v="70"/>
    <x v="10"/>
    <s v="C201"/>
    <x v="58"/>
    <s v="JL.BRIGJEN KATAMSO NO.25 "/>
    <s v="JOMBANG"/>
    <s v="Ya"/>
    <d v="2022-05-04T00:00:00"/>
    <s v="INDRA"/>
    <n v="0"/>
    <n v="0"/>
    <n v="0"/>
    <n v="1380240"/>
    <m/>
    <n v="1380240"/>
    <s v="ID"/>
    <m/>
    <m/>
    <n v="0"/>
    <n v="0"/>
    <m/>
    <m/>
    <n v="0"/>
    <m/>
    <n v="0"/>
    <m/>
    <m/>
    <n v="0"/>
    <m/>
    <m/>
    <m/>
    <m/>
    <n v="0"/>
    <n v="0"/>
    <s v="asp"/>
    <n v="44671.67114583333"/>
    <n v="1"/>
    <n v="4"/>
    <m/>
    <n v="0"/>
    <s v="SUN004"/>
    <s v="GD"/>
    <s v="SUNLI P/LANTAI LEMON 800 ML"/>
    <x v="2"/>
    <n v="102360"/>
    <n v="0"/>
    <n v="0"/>
    <n v="0"/>
    <n v="0"/>
    <n v="0"/>
    <n v="0"/>
    <n v="0"/>
    <n v="0"/>
    <n v="0"/>
    <n v="0"/>
    <n v="0"/>
    <n v="0"/>
    <n v="0"/>
    <n v="85104"/>
    <n v="3"/>
    <s v="Dos"/>
    <n v="12"/>
    <n v="307080"/>
    <m/>
  </r>
  <r>
    <x v="71"/>
    <x v="10"/>
    <s v="C083"/>
    <x v="27"/>
    <s v="PASAR PON BARAT "/>
    <s v="JOMBANG"/>
    <s v="Tidak"/>
    <d v="2022-05-04T00:00:00"/>
    <s v="EDY KUSMAMANG"/>
    <n v="0"/>
    <n v="0"/>
    <n v="0"/>
    <n v="127680"/>
    <m/>
    <n v="127680"/>
    <s v="EB"/>
    <m/>
    <m/>
    <n v="0"/>
    <n v="0"/>
    <m/>
    <m/>
    <n v="0"/>
    <m/>
    <n v="0"/>
    <m/>
    <m/>
    <n v="0"/>
    <m/>
    <m/>
    <m/>
    <m/>
    <n v="0"/>
    <n v="0"/>
    <s v="asp"/>
    <n v="44671.671770833331"/>
    <n v="1"/>
    <n v="1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72"/>
    <x v="11"/>
    <s v="C121"/>
    <x v="59"/>
    <s v="JL. RAYA BARENG"/>
    <s v="JOMBANG"/>
    <s v="Tidak"/>
    <d v="2022-05-05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link"/>
    <n v="44679.65115740741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72"/>
    <x v="11"/>
    <s v="C121"/>
    <x v="59"/>
    <s v="JL. RAYA BARENG"/>
    <s v="JOMBANG"/>
    <s v="Tidak"/>
    <d v="2022-05-05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link"/>
    <n v="44679.65115740741"/>
    <n v="1"/>
    <n v="2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73"/>
    <x v="11"/>
    <s v="C277"/>
    <x v="60"/>
    <s v="JL.RAYA SUMBERBOTO "/>
    <s v="JOMBANG"/>
    <s v="Tidak"/>
    <d v="2022-04-21T00:00:00"/>
    <s v="INDRA"/>
    <n v="0"/>
    <n v="0"/>
    <n v="0"/>
    <n v="0"/>
    <m/>
    <n v="297369"/>
    <s v="ID"/>
    <m/>
    <m/>
    <n v="0"/>
    <n v="0"/>
    <m/>
    <m/>
    <n v="0"/>
    <m/>
    <n v="0"/>
    <m/>
    <m/>
    <n v="0"/>
    <m/>
    <m/>
    <m/>
    <m/>
    <n v="0"/>
    <n v="0"/>
    <s v="asp"/>
    <n v="44672.680995370371"/>
    <n v="1"/>
    <n v="1"/>
    <m/>
    <n v="0"/>
    <s v="MBR002"/>
    <s v="GD"/>
    <s v="MOM BABY PANTS M34+4 (REGULER)"/>
    <x v="0"/>
    <n v="65268"/>
    <n v="15664.32"/>
    <n v="24"/>
    <n v="0"/>
    <n v="20"/>
    <n v="13053.6"/>
    <n v="5"/>
    <n v="2610.7200000000003"/>
    <n v="0"/>
    <n v="0"/>
    <n v="0"/>
    <n v="0"/>
    <n v="0"/>
    <n v="15664.32"/>
    <n v="43430"/>
    <n v="3"/>
    <s v="Pcs"/>
    <n v="1"/>
    <n v="148811.04"/>
    <m/>
  </r>
  <r>
    <x v="73"/>
    <x v="11"/>
    <s v="C277"/>
    <x v="60"/>
    <s v="JL.RAYA SUMBERBOTO "/>
    <s v="JOMBANG"/>
    <s v="Tidak"/>
    <d v="2022-04-21T00:00:00"/>
    <s v="INDRA"/>
    <n v="0"/>
    <n v="0"/>
    <n v="0"/>
    <n v="0"/>
    <m/>
    <n v="297369"/>
    <s v="ID"/>
    <m/>
    <m/>
    <n v="0"/>
    <n v="0"/>
    <m/>
    <m/>
    <n v="0"/>
    <m/>
    <n v="0"/>
    <m/>
    <m/>
    <n v="0"/>
    <m/>
    <m/>
    <m/>
    <m/>
    <n v="0"/>
    <n v="0"/>
    <s v="asp"/>
    <n v="44672.680995370371"/>
    <n v="1"/>
    <n v="2"/>
    <m/>
    <n v="0"/>
    <s v="MBR003"/>
    <s v="GD"/>
    <s v="MOM BABY PANTS L30+4 (REGULER)"/>
    <x v="0"/>
    <n v="65157"/>
    <n v="15637.68"/>
    <n v="24"/>
    <n v="0"/>
    <n v="20"/>
    <n v="13031.4"/>
    <n v="5"/>
    <n v="2606.2800000000002"/>
    <n v="0"/>
    <n v="0"/>
    <n v="0"/>
    <n v="0"/>
    <n v="0"/>
    <n v="15637.68"/>
    <n v="43450"/>
    <n v="3"/>
    <s v="Pcs"/>
    <n v="1"/>
    <n v="148557.96000000002"/>
    <m/>
  </r>
  <r>
    <x v="74"/>
    <x v="12"/>
    <s v="C031"/>
    <x v="41"/>
    <s v="JL.BRAWIJAYA"/>
    <s v="MOJOKERTO"/>
    <s v="Tidak"/>
    <d v="2022-04-23T00:00:00"/>
    <s v="JOKO"/>
    <n v="0"/>
    <n v="0"/>
    <n v="0"/>
    <n v="0"/>
    <m/>
    <n v="3415420"/>
    <s v="JK"/>
    <m/>
    <m/>
    <n v="0"/>
    <n v="0"/>
    <m/>
    <m/>
    <n v="0"/>
    <m/>
    <n v="0"/>
    <m/>
    <m/>
    <n v="0"/>
    <m/>
    <m/>
    <m/>
    <m/>
    <n v="0"/>
    <n v="0"/>
    <s v="asp"/>
    <n v="44674.400671296295"/>
    <n v="1"/>
    <n v="1"/>
    <m/>
    <n v="0"/>
    <s v="MBR006"/>
    <s v="GD"/>
    <s v="MOM BABY PANTS L46+6 (REGULER)"/>
    <x v="0"/>
    <n v="379176"/>
    <n v="102442.74"/>
    <n v="27.02"/>
    <n v="0"/>
    <n v="20"/>
    <n v="75835.199999999997"/>
    <n v="5"/>
    <n v="15167.039999999999"/>
    <n v="3"/>
    <n v="8645.2128000000012"/>
    <n v="0"/>
    <n v="0"/>
    <n v="0"/>
    <n v="102442.74"/>
    <n v="250400"/>
    <n v="4"/>
    <s v="Dos"/>
    <n v="4"/>
    <n v="1106933.04"/>
    <m/>
  </r>
  <r>
    <x v="74"/>
    <x v="12"/>
    <s v="C031"/>
    <x v="41"/>
    <s v="JL.BRAWIJAYA"/>
    <s v="MOJOKERTO"/>
    <s v="Tidak"/>
    <d v="2022-04-23T00:00:00"/>
    <s v="JOKO"/>
    <n v="0"/>
    <n v="0"/>
    <n v="0"/>
    <n v="0"/>
    <m/>
    <n v="3415420"/>
    <s v="JK"/>
    <m/>
    <m/>
    <n v="0"/>
    <n v="0"/>
    <m/>
    <m/>
    <n v="0"/>
    <m/>
    <n v="0"/>
    <m/>
    <m/>
    <n v="0"/>
    <m/>
    <m/>
    <m/>
    <m/>
    <n v="0"/>
    <n v="0"/>
    <s v="asp"/>
    <n v="44674.400671296295"/>
    <n v="1"/>
    <n v="2"/>
    <m/>
    <n v="0"/>
    <s v="MBR005"/>
    <s v="GD"/>
    <s v="MOM BABY PANTS M54+6 (REGULER)"/>
    <x v="0"/>
    <n v="404484"/>
    <n v="109280.26000000001"/>
    <n v="27.02"/>
    <n v="0"/>
    <n v="20"/>
    <n v="80896.800000000003"/>
    <n v="5"/>
    <n v="16179.36"/>
    <n v="3"/>
    <n v="9222.235200000001"/>
    <n v="0"/>
    <n v="0"/>
    <n v="0"/>
    <n v="109280.26000000001"/>
    <n v="266000"/>
    <n v="4"/>
    <s v="Dos"/>
    <n v="4"/>
    <n v="1180814.96"/>
    <m/>
  </r>
  <r>
    <x v="74"/>
    <x v="12"/>
    <s v="C031"/>
    <x v="41"/>
    <s v="JL.BRAWIJAYA"/>
    <s v="MOJOKERTO"/>
    <s v="Tidak"/>
    <d v="2022-04-23T00:00:00"/>
    <s v="JOKO"/>
    <n v="0"/>
    <n v="0"/>
    <n v="0"/>
    <n v="0"/>
    <m/>
    <n v="3415420"/>
    <s v="JK"/>
    <m/>
    <m/>
    <n v="0"/>
    <n v="0"/>
    <m/>
    <m/>
    <n v="0"/>
    <m/>
    <n v="0"/>
    <m/>
    <m/>
    <n v="0"/>
    <m/>
    <m/>
    <m/>
    <m/>
    <n v="0"/>
    <n v="0"/>
    <s v="asp"/>
    <n v="44674.400671296295"/>
    <n v="1"/>
    <n v="3"/>
    <m/>
    <n v="0"/>
    <s v="MBR007"/>
    <s v="GD"/>
    <s v="MOM BABY PANTS XL40+6 (REGULAR)"/>
    <x v="0"/>
    <n v="386280"/>
    <n v="104362.04000000001"/>
    <n v="27.02"/>
    <n v="0"/>
    <n v="20"/>
    <n v="77256"/>
    <n v="5"/>
    <n v="15451.199999999999"/>
    <n v="3"/>
    <n v="8807.1840000000011"/>
    <n v="0"/>
    <n v="0"/>
    <n v="0"/>
    <n v="104362.04000000001"/>
    <n v="250400"/>
    <n v="4"/>
    <s v="Dos"/>
    <n v="4"/>
    <n v="1127671.8400000001"/>
    <m/>
  </r>
  <r>
    <x v="75"/>
    <x v="12"/>
    <s v="C031"/>
    <x v="41"/>
    <s v="JL.BRAWIJAYA"/>
    <s v="MOJOKERTO"/>
    <s v="Tidak"/>
    <d v="2022-04-23T00:00:00"/>
    <s v="EDY KUSMAMANG"/>
    <n v="0"/>
    <n v="0"/>
    <n v="0"/>
    <n v="0"/>
    <m/>
    <n v="7394312"/>
    <s v="EB"/>
    <m/>
    <m/>
    <n v="0"/>
    <n v="0"/>
    <m/>
    <m/>
    <n v="0"/>
    <m/>
    <n v="0"/>
    <m/>
    <m/>
    <n v="0"/>
    <m/>
    <m/>
    <m/>
    <m/>
    <n v="0"/>
    <n v="0"/>
    <s v="asp"/>
    <n v="44674.401122685187"/>
    <n v="1"/>
    <n v="1"/>
    <m/>
    <n v="0"/>
    <s v="LV001"/>
    <s v="GD"/>
    <s v="LIVELY L7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20"/>
    <s v="Dos"/>
    <n v="12"/>
    <n v="7394311.6000000006"/>
    <m/>
  </r>
  <r>
    <x v="76"/>
    <x v="12"/>
    <s v="C019"/>
    <x v="61"/>
    <s v="JL.RAYA PETERONGAN"/>
    <s v="JOMBANG"/>
    <s v="Tidak"/>
    <d v="2022-05-07T00:00:00"/>
    <s v="EDY KUSMAMANG"/>
    <n v="0"/>
    <n v="0"/>
    <n v="0"/>
    <n v="27728670"/>
    <m/>
    <n v="27728670"/>
    <s v="EB"/>
    <m/>
    <m/>
    <n v="0"/>
    <n v="0"/>
    <m/>
    <m/>
    <n v="0"/>
    <m/>
    <n v="0"/>
    <m/>
    <m/>
    <n v="0"/>
    <m/>
    <m/>
    <m/>
    <m/>
    <n v="0"/>
    <n v="0"/>
    <s v="asp"/>
    <n v="44674.402233796296"/>
    <n v="1"/>
    <n v="1"/>
    <m/>
    <n v="0"/>
    <s v="LV001"/>
    <s v="GD"/>
    <s v="LIVELY L7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25"/>
    <s v="Dos"/>
    <n v="12"/>
    <n v="9242889.5"/>
    <m/>
  </r>
  <r>
    <x v="76"/>
    <x v="12"/>
    <s v="C019"/>
    <x v="61"/>
    <s v="JL.RAYA PETERONGAN"/>
    <s v="JOMBANG"/>
    <s v="Tidak"/>
    <d v="2022-05-07T00:00:00"/>
    <s v="EDY KUSMAMANG"/>
    <n v="0"/>
    <n v="0"/>
    <n v="0"/>
    <n v="27728670"/>
    <m/>
    <n v="27728670"/>
    <s v="EB"/>
    <m/>
    <m/>
    <n v="0"/>
    <n v="0"/>
    <m/>
    <m/>
    <n v="0"/>
    <m/>
    <n v="0"/>
    <m/>
    <m/>
    <n v="0"/>
    <m/>
    <m/>
    <m/>
    <m/>
    <n v="0"/>
    <n v="0"/>
    <s v="asp"/>
    <n v="44674.402233796296"/>
    <n v="1"/>
    <n v="2"/>
    <m/>
    <n v="0"/>
    <s v="LV002"/>
    <s v="GD"/>
    <s v="LIVELY M8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25"/>
    <s v="Dos"/>
    <n v="12"/>
    <n v="9242889.5"/>
    <m/>
  </r>
  <r>
    <x v="76"/>
    <x v="12"/>
    <s v="C019"/>
    <x v="61"/>
    <s v="JL.RAYA PETERONGAN"/>
    <s v="JOMBANG"/>
    <s v="Tidak"/>
    <d v="2022-05-07T00:00:00"/>
    <s v="EDY KUSMAMANG"/>
    <n v="0"/>
    <n v="0"/>
    <n v="0"/>
    <n v="27728670"/>
    <m/>
    <n v="27728670"/>
    <s v="EB"/>
    <m/>
    <m/>
    <n v="0"/>
    <n v="0"/>
    <m/>
    <m/>
    <n v="0"/>
    <m/>
    <n v="0"/>
    <m/>
    <m/>
    <n v="0"/>
    <m/>
    <m/>
    <m/>
    <m/>
    <n v="0"/>
    <n v="0"/>
    <s v="asp"/>
    <n v="44674.402233796296"/>
    <n v="1"/>
    <n v="3"/>
    <m/>
    <n v="0"/>
    <s v="LV003"/>
    <s v="GD"/>
    <s v="LIVELY XL6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25"/>
    <s v="Dos"/>
    <n v="12"/>
    <n v="9242889.5"/>
    <m/>
  </r>
  <r>
    <x v="77"/>
    <x v="12"/>
    <s v="C023"/>
    <x v="62"/>
    <s v="PADANGAN GEDEG "/>
    <s v="MOJOKERTO"/>
    <s v="Tidak"/>
    <d v="2022-05-07T00:00:00"/>
    <s v="JOKO"/>
    <n v="0"/>
    <n v="0"/>
    <n v="0"/>
    <n v="4233680"/>
    <m/>
    <n v="4233680"/>
    <s v="JK"/>
    <m/>
    <m/>
    <n v="0"/>
    <n v="0"/>
    <m/>
    <m/>
    <n v="0"/>
    <m/>
    <n v="0"/>
    <m/>
    <m/>
    <n v="0"/>
    <m/>
    <m/>
    <m/>
    <m/>
    <n v="0"/>
    <n v="0"/>
    <s v="asp"/>
    <n v="44674.403703703705"/>
    <n v="1"/>
    <n v="1"/>
    <m/>
    <n v="0"/>
    <s v="MBR001"/>
    <s v="GD"/>
    <s v="MOM BABY PANTS S36+4 REGULAR"/>
    <x v="0"/>
    <n v="357642"/>
    <n v="93988.32"/>
    <n v="26.28"/>
    <n v="0"/>
    <n v="20"/>
    <n v="71528.400000000009"/>
    <n v="5"/>
    <n v="14305.68"/>
    <n v="3"/>
    <n v="8154.2376000000004"/>
    <n v="0"/>
    <n v="0"/>
    <n v="0"/>
    <n v="93988.32"/>
    <n v="237000"/>
    <n v="3"/>
    <s v="Dos"/>
    <n v="6"/>
    <n v="790961.04"/>
    <m/>
  </r>
  <r>
    <x v="77"/>
    <x v="12"/>
    <s v="C023"/>
    <x v="62"/>
    <s v="PADANGAN GEDEG "/>
    <s v="MOJOKERTO"/>
    <s v="Tidak"/>
    <d v="2022-05-07T00:00:00"/>
    <s v="JOKO"/>
    <n v="0"/>
    <n v="0"/>
    <n v="0"/>
    <n v="4233680"/>
    <m/>
    <n v="4233680"/>
    <s v="JK"/>
    <m/>
    <m/>
    <n v="0"/>
    <n v="0"/>
    <m/>
    <m/>
    <n v="0"/>
    <m/>
    <n v="0"/>
    <m/>
    <m/>
    <n v="0"/>
    <m/>
    <m/>
    <m/>
    <m/>
    <n v="0"/>
    <n v="0"/>
    <s v="asp"/>
    <n v="44674.403703703705"/>
    <n v="1"/>
    <n v="2"/>
    <m/>
    <n v="0"/>
    <s v="MBR002"/>
    <s v="GD"/>
    <s v="MOM BABY PANTS M34+4 (REGULER)"/>
    <x v="0"/>
    <n v="391608"/>
    <n v="102914.58"/>
    <n v="26.28"/>
    <n v="0"/>
    <n v="20"/>
    <n v="78321.600000000006"/>
    <n v="5"/>
    <n v="15664.32"/>
    <n v="3"/>
    <n v="8928.6624000000011"/>
    <n v="0"/>
    <n v="0"/>
    <n v="0"/>
    <n v="102914.58"/>
    <n v="260580"/>
    <n v="4"/>
    <s v="Dos"/>
    <n v="6"/>
    <n v="1154773.6800000002"/>
    <m/>
  </r>
  <r>
    <x v="77"/>
    <x v="12"/>
    <s v="C023"/>
    <x v="62"/>
    <s v="PADANGAN GEDEG "/>
    <s v="MOJOKERTO"/>
    <s v="Tidak"/>
    <d v="2022-05-07T00:00:00"/>
    <s v="JOKO"/>
    <n v="0"/>
    <n v="0"/>
    <n v="0"/>
    <n v="4233680"/>
    <m/>
    <n v="4233680"/>
    <s v="JK"/>
    <m/>
    <m/>
    <n v="0"/>
    <n v="0"/>
    <m/>
    <m/>
    <n v="0"/>
    <m/>
    <n v="0"/>
    <m/>
    <m/>
    <n v="0"/>
    <m/>
    <m/>
    <m/>
    <m/>
    <n v="0"/>
    <n v="0"/>
    <s v="asp"/>
    <n v="44674.403703703705"/>
    <n v="1"/>
    <n v="3"/>
    <m/>
    <n v="0"/>
    <s v="MBR003"/>
    <s v="GD"/>
    <s v="MOM BABY PANTS L30+4 (REGULER)"/>
    <x v="0"/>
    <n v="390942"/>
    <n v="102739.56"/>
    <n v="26.28"/>
    <n v="0"/>
    <n v="20"/>
    <n v="78188.400000000009"/>
    <n v="5"/>
    <n v="15637.68"/>
    <n v="3"/>
    <n v="8913.4776000000002"/>
    <n v="0"/>
    <n v="0"/>
    <n v="0"/>
    <n v="102739.56"/>
    <n v="260700"/>
    <n v="4"/>
    <s v="Dos"/>
    <n v="6"/>
    <n v="1152809.76"/>
    <m/>
  </r>
  <r>
    <x v="77"/>
    <x v="12"/>
    <s v="C023"/>
    <x v="62"/>
    <s v="PADANGAN GEDEG "/>
    <s v="MOJOKERTO"/>
    <s v="Tidak"/>
    <d v="2022-05-07T00:00:00"/>
    <s v="JOKO"/>
    <n v="0"/>
    <n v="0"/>
    <n v="0"/>
    <n v="4233680"/>
    <m/>
    <n v="4233680"/>
    <s v="JK"/>
    <m/>
    <m/>
    <n v="0"/>
    <n v="0"/>
    <m/>
    <m/>
    <n v="0"/>
    <m/>
    <n v="0"/>
    <m/>
    <m/>
    <n v="0"/>
    <m/>
    <m/>
    <m/>
    <m/>
    <n v="0"/>
    <n v="0"/>
    <s v="asp"/>
    <n v="44674.403703703705"/>
    <n v="1"/>
    <n v="4"/>
    <m/>
    <n v="0"/>
    <s v="MBR004"/>
    <s v="GD"/>
    <s v="MOM BABY PANTS XL26+4 (REGULAR)"/>
    <x v="0"/>
    <n v="384948"/>
    <n v="101164.33"/>
    <n v="26.28"/>
    <n v="0"/>
    <n v="20"/>
    <n v="76989.600000000006"/>
    <n v="5"/>
    <n v="15397.92"/>
    <n v="3"/>
    <n v="8776.8144000000011"/>
    <n v="0"/>
    <n v="0"/>
    <n v="0"/>
    <n v="101164.33"/>
    <n v="260580"/>
    <n v="4"/>
    <s v="Dos"/>
    <n v="6"/>
    <n v="1135134.6800000002"/>
    <m/>
  </r>
  <r>
    <x v="78"/>
    <x v="13"/>
    <s v="C019"/>
    <x v="61"/>
    <s v="JL.RAYA PETERONGAN"/>
    <s v="JOMBANG"/>
    <s v="Tidak"/>
    <d v="2022-05-10T00:00:00"/>
    <s v="INDRA"/>
    <n v="0"/>
    <n v="0"/>
    <n v="0"/>
    <n v="28071876"/>
    <m/>
    <n v="28071876"/>
    <s v="ID"/>
    <m/>
    <m/>
    <n v="0"/>
    <n v="0"/>
    <m/>
    <m/>
    <n v="0"/>
    <m/>
    <n v="0"/>
    <m/>
    <m/>
    <n v="0"/>
    <m/>
    <m/>
    <m/>
    <m/>
    <n v="0"/>
    <n v="0"/>
    <s v="link"/>
    <n v="44677.347731481481"/>
    <n v="1"/>
    <n v="1"/>
    <m/>
    <n v="0"/>
    <s v="MBR001"/>
    <s v="GD"/>
    <s v="MOM BABY PANTS S36+4 REGULAR"/>
    <x v="0"/>
    <n v="357642"/>
    <n v="107171.01000000001"/>
    <n v="29.97"/>
    <n v="0"/>
    <n v="20"/>
    <n v="71528.400000000009"/>
    <n v="5"/>
    <n v="14305.68"/>
    <n v="5"/>
    <n v="13590.395999999999"/>
    <n v="0"/>
    <n v="0"/>
    <n v="0"/>
    <n v="107171.01000000001"/>
    <n v="257502"/>
    <n v="25"/>
    <s v="Dos"/>
    <n v="6"/>
    <n v="6261774.75"/>
    <m/>
  </r>
  <r>
    <x v="78"/>
    <x v="13"/>
    <s v="C019"/>
    <x v="61"/>
    <s v="JL.RAYA PETERONGAN"/>
    <s v="JOMBANG"/>
    <s v="Tidak"/>
    <d v="2022-05-10T00:00:00"/>
    <s v="INDRA"/>
    <n v="0"/>
    <n v="0"/>
    <n v="0"/>
    <n v="28071876"/>
    <m/>
    <n v="28071876"/>
    <s v="ID"/>
    <m/>
    <m/>
    <n v="0"/>
    <n v="0"/>
    <m/>
    <m/>
    <n v="0"/>
    <m/>
    <n v="0"/>
    <m/>
    <m/>
    <n v="0"/>
    <m/>
    <m/>
    <m/>
    <m/>
    <n v="0"/>
    <n v="0"/>
    <s v="link"/>
    <n v="44677.347731481481"/>
    <n v="1"/>
    <n v="2"/>
    <m/>
    <n v="0"/>
    <s v="MBR002"/>
    <s v="GD"/>
    <s v="MOM BABY PANTS M34+4 (REGULER)"/>
    <x v="0"/>
    <n v="391608"/>
    <n v="117349.25"/>
    <n v="29.97"/>
    <n v="0"/>
    <n v="20"/>
    <n v="78321.600000000006"/>
    <n v="5"/>
    <n v="15664.32"/>
    <n v="5"/>
    <n v="14881.103999999999"/>
    <n v="0"/>
    <n v="0"/>
    <n v="0"/>
    <n v="117349.25"/>
    <n v="281958"/>
    <n v="25"/>
    <s v="Dos"/>
    <n v="6"/>
    <n v="6856468.75"/>
    <m/>
  </r>
  <r>
    <x v="78"/>
    <x v="13"/>
    <s v="C019"/>
    <x v="61"/>
    <s v="JL.RAYA PETERONGAN"/>
    <s v="JOMBANG"/>
    <s v="Tidak"/>
    <d v="2022-05-10T00:00:00"/>
    <s v="INDRA"/>
    <n v="0"/>
    <n v="0"/>
    <n v="0"/>
    <n v="28071876"/>
    <m/>
    <n v="28071876"/>
    <s v="ID"/>
    <m/>
    <m/>
    <n v="0"/>
    <n v="0"/>
    <m/>
    <m/>
    <n v="0"/>
    <m/>
    <n v="0"/>
    <m/>
    <m/>
    <n v="0"/>
    <m/>
    <m/>
    <m/>
    <m/>
    <n v="0"/>
    <n v="0"/>
    <s v="link"/>
    <n v="44677.347731481481"/>
    <n v="1"/>
    <n v="3"/>
    <m/>
    <n v="0"/>
    <s v="MBR003"/>
    <s v="GD"/>
    <s v="MOM BABY PANTS L30+4 (REGULER)"/>
    <x v="0"/>
    <n v="390942"/>
    <n v="117149.68000000001"/>
    <n v="29.97"/>
    <n v="0"/>
    <n v="20"/>
    <n v="78188.400000000009"/>
    <n v="5"/>
    <n v="15637.68"/>
    <n v="5"/>
    <n v="14855.796"/>
    <n v="0"/>
    <n v="0"/>
    <n v="0"/>
    <n v="117149.68000000001"/>
    <n v="281478"/>
    <n v="30"/>
    <s v="Dos"/>
    <n v="6"/>
    <n v="8213769.6000000006"/>
    <m/>
  </r>
  <r>
    <x v="78"/>
    <x v="13"/>
    <s v="C019"/>
    <x v="61"/>
    <s v="JL.RAYA PETERONGAN"/>
    <s v="JOMBANG"/>
    <s v="Tidak"/>
    <d v="2022-05-10T00:00:00"/>
    <s v="INDRA"/>
    <n v="0"/>
    <n v="0"/>
    <n v="0"/>
    <n v="28071876"/>
    <m/>
    <n v="28071876"/>
    <s v="ID"/>
    <m/>
    <m/>
    <n v="0"/>
    <n v="0"/>
    <m/>
    <m/>
    <n v="0"/>
    <m/>
    <n v="0"/>
    <m/>
    <m/>
    <n v="0"/>
    <m/>
    <m/>
    <m/>
    <m/>
    <n v="0"/>
    <n v="0"/>
    <s v="link"/>
    <n v="44677.347731481481"/>
    <n v="1"/>
    <n v="4"/>
    <m/>
    <n v="0"/>
    <s v="MBR004"/>
    <s v="GD"/>
    <s v="MOM BABY PANTS XL26+4 (REGULAR)"/>
    <x v="0"/>
    <n v="384948"/>
    <n v="115353.51000000001"/>
    <n v="29.97"/>
    <n v="0"/>
    <n v="20"/>
    <n v="76989.600000000006"/>
    <n v="5"/>
    <n v="15397.92"/>
    <n v="5"/>
    <n v="14628.023999999999"/>
    <n v="0"/>
    <n v="0"/>
    <n v="0"/>
    <n v="115353.51000000001"/>
    <n v="277164"/>
    <n v="25"/>
    <s v="Dos"/>
    <n v="6"/>
    <n v="6739862.25"/>
    <m/>
  </r>
  <r>
    <x v="79"/>
    <x v="13"/>
    <s v="C019"/>
    <x v="61"/>
    <s v="JL.RAYA PETERONGAN"/>
    <s v="JOMBANG"/>
    <s v="Tidak"/>
    <d v="2022-05-10T00:00:00"/>
    <s v="INDRA"/>
    <n v="0"/>
    <n v="0"/>
    <n v="0"/>
    <n v="9160534"/>
    <m/>
    <n v="9160534"/>
    <s v="ID"/>
    <m/>
    <m/>
    <n v="0"/>
    <n v="0"/>
    <m/>
    <m/>
    <n v="0"/>
    <m/>
    <n v="0"/>
    <m/>
    <m/>
    <n v="0"/>
    <m/>
    <m/>
    <m/>
    <m/>
    <n v="0"/>
    <n v="0"/>
    <s v="link"/>
    <n v="44677.350277777776"/>
    <n v="1"/>
    <n v="1"/>
    <m/>
    <n v="0"/>
    <s v="PK028"/>
    <s v="GD"/>
    <s v="POKANA PANTS S22 (REGULER)"/>
    <x v="1"/>
    <n v="227772"/>
    <n v="59858.48"/>
    <n v="26.28"/>
    <n v="0"/>
    <n v="20"/>
    <n v="45554.400000000001"/>
    <n v="5"/>
    <n v="9110.880000000001"/>
    <n v="3"/>
    <n v="5193.2016000000003"/>
    <n v="0"/>
    <n v="0"/>
    <n v="0"/>
    <n v="59858.48"/>
    <n v="156180"/>
    <n v="3"/>
    <s v="Dos"/>
    <n v="6"/>
    <n v="503740.56"/>
    <m/>
  </r>
  <r>
    <x v="79"/>
    <x v="13"/>
    <s v="C019"/>
    <x v="61"/>
    <s v="JL.RAYA PETERONGAN"/>
    <s v="JOMBANG"/>
    <s v="Tidak"/>
    <d v="2022-05-10T00:00:00"/>
    <s v="INDRA"/>
    <n v="0"/>
    <n v="0"/>
    <n v="0"/>
    <n v="9160534"/>
    <m/>
    <n v="9160534"/>
    <s v="ID"/>
    <m/>
    <m/>
    <n v="0"/>
    <n v="0"/>
    <m/>
    <m/>
    <n v="0"/>
    <m/>
    <n v="0"/>
    <m/>
    <m/>
    <n v="0"/>
    <m/>
    <m/>
    <m/>
    <m/>
    <n v="0"/>
    <n v="0"/>
    <s v="link"/>
    <n v="44677.350277777776"/>
    <n v="1"/>
    <n v="2"/>
    <m/>
    <n v="0"/>
    <s v="PK033"/>
    <s v="GD"/>
    <s v="POKANA PANTS L20 (REGULER)"/>
    <x v="1"/>
    <n v="283716"/>
    <n v="74560.56"/>
    <n v="26.28"/>
    <n v="0"/>
    <n v="20"/>
    <n v="56743.200000000004"/>
    <n v="5"/>
    <n v="11348.64"/>
    <n v="3"/>
    <n v="6468.7248"/>
    <n v="0"/>
    <n v="0"/>
    <n v="0"/>
    <n v="74560.56"/>
    <n v="194700"/>
    <n v="2"/>
    <s v="Dos"/>
    <n v="6"/>
    <n v="418310.88"/>
    <m/>
  </r>
  <r>
    <x v="79"/>
    <x v="13"/>
    <s v="C019"/>
    <x v="61"/>
    <s v="JL.RAYA PETERONGAN"/>
    <s v="JOMBANG"/>
    <s v="Tidak"/>
    <d v="2022-05-10T00:00:00"/>
    <s v="INDRA"/>
    <n v="0"/>
    <n v="0"/>
    <n v="0"/>
    <n v="9160534"/>
    <m/>
    <n v="9160534"/>
    <s v="ID"/>
    <m/>
    <m/>
    <n v="0"/>
    <n v="0"/>
    <m/>
    <m/>
    <n v="0"/>
    <m/>
    <n v="0"/>
    <m/>
    <m/>
    <n v="0"/>
    <m/>
    <m/>
    <m/>
    <m/>
    <n v="0"/>
    <n v="0"/>
    <s v="link"/>
    <n v="44677.350277777776"/>
    <n v="1"/>
    <n v="3"/>
    <m/>
    <n v="0"/>
    <s v="PK029"/>
    <s v="GD"/>
    <s v="POKANA PANTS XL20 (REGULER)"/>
    <x v="1"/>
    <n v="325008"/>
    <n v="85412.1"/>
    <n v="26.28"/>
    <n v="0"/>
    <n v="20"/>
    <n v="65001.599999999999"/>
    <n v="5"/>
    <n v="13000.32"/>
    <n v="3"/>
    <n v="7410.1824000000006"/>
    <n v="0"/>
    <n v="0"/>
    <n v="0"/>
    <n v="85412.1"/>
    <n v="222600"/>
    <n v="3"/>
    <s v="Dos"/>
    <n v="6"/>
    <n v="718787.70000000007"/>
    <m/>
  </r>
  <r>
    <x v="79"/>
    <x v="13"/>
    <s v="C019"/>
    <x v="61"/>
    <s v="JL.RAYA PETERONGAN"/>
    <s v="JOMBANG"/>
    <s v="Tidak"/>
    <d v="2022-05-10T00:00:00"/>
    <s v="INDRA"/>
    <n v="0"/>
    <n v="0"/>
    <n v="0"/>
    <n v="9160534"/>
    <m/>
    <n v="9160534"/>
    <s v="ID"/>
    <m/>
    <m/>
    <n v="0"/>
    <n v="0"/>
    <m/>
    <m/>
    <n v="0"/>
    <m/>
    <n v="0"/>
    <m/>
    <m/>
    <n v="0"/>
    <m/>
    <m/>
    <m/>
    <m/>
    <n v="0"/>
    <n v="0"/>
    <s v="link"/>
    <n v="44677.350277777776"/>
    <n v="1"/>
    <n v="4"/>
    <m/>
    <n v="0"/>
    <s v="PK042"/>
    <s v="GD"/>
    <s v="POKANA PANTS XL24 (REGULER)"/>
    <x v="1"/>
    <n v="382284"/>
    <n v="100464.24"/>
    <n v="26.28"/>
    <n v="0"/>
    <n v="20"/>
    <n v="76456.800000000003"/>
    <n v="5"/>
    <n v="15291.36"/>
    <n v="3"/>
    <n v="8716.0752000000011"/>
    <n v="0"/>
    <n v="0"/>
    <n v="0"/>
    <n v="100464.24"/>
    <n v="247800"/>
    <n v="3"/>
    <s v="Dos"/>
    <n v="6"/>
    <n v="845459.28"/>
    <m/>
  </r>
  <r>
    <x v="79"/>
    <x v="13"/>
    <s v="C019"/>
    <x v="61"/>
    <s v="JL.RAYA PETERONGAN"/>
    <s v="JOMBANG"/>
    <s v="Tidak"/>
    <d v="2022-05-10T00:00:00"/>
    <s v="INDRA"/>
    <n v="0"/>
    <n v="0"/>
    <n v="0"/>
    <n v="9160534"/>
    <m/>
    <n v="9160534"/>
    <s v="ID"/>
    <m/>
    <m/>
    <n v="0"/>
    <n v="0"/>
    <m/>
    <m/>
    <n v="0"/>
    <m/>
    <n v="0"/>
    <m/>
    <m/>
    <n v="0"/>
    <m/>
    <m/>
    <m/>
    <m/>
    <n v="0"/>
    <n v="0"/>
    <s v="link"/>
    <n v="44677.350277777776"/>
    <n v="1"/>
    <n v="5"/>
    <m/>
    <n v="0"/>
    <s v="PK034"/>
    <s v="GD"/>
    <s v="POKANA PANTS XXL18 (REGULER)"/>
    <x v="1"/>
    <n v="341658"/>
    <n v="89787.72"/>
    <n v="26.28"/>
    <n v="0"/>
    <n v="20"/>
    <n v="68331.600000000006"/>
    <n v="5"/>
    <n v="13666.32"/>
    <n v="3"/>
    <n v="7789.8024000000005"/>
    <n v="0"/>
    <n v="0"/>
    <n v="0"/>
    <n v="89787.72"/>
    <n v="232200"/>
    <n v="4"/>
    <s v="Dos"/>
    <n v="6"/>
    <n v="1007481.12"/>
    <m/>
  </r>
  <r>
    <x v="79"/>
    <x v="13"/>
    <s v="C019"/>
    <x v="61"/>
    <s v="JL.RAYA PETERONGAN"/>
    <s v="JOMBANG"/>
    <s v="Tidak"/>
    <d v="2022-05-10T00:00:00"/>
    <s v="INDRA"/>
    <n v="0"/>
    <n v="0"/>
    <n v="0"/>
    <n v="9160534"/>
    <m/>
    <n v="9160534"/>
    <s v="ID"/>
    <m/>
    <m/>
    <n v="0"/>
    <n v="0"/>
    <m/>
    <m/>
    <n v="0"/>
    <m/>
    <n v="0"/>
    <m/>
    <m/>
    <n v="0"/>
    <m/>
    <m/>
    <m/>
    <m/>
    <n v="0"/>
    <n v="0"/>
    <s v="link"/>
    <n v="44677.350277777776"/>
    <n v="1"/>
    <n v="6"/>
    <m/>
    <n v="0"/>
    <s v="PK032"/>
    <s v="GD"/>
    <s v="POKANA PANTS M58 (REGULER)"/>
    <x v="1"/>
    <n v="484404"/>
    <n v="127301.37000000001"/>
    <n v="26.28"/>
    <n v="0"/>
    <n v="20"/>
    <n v="96880.8"/>
    <n v="5"/>
    <n v="19376.16"/>
    <n v="3"/>
    <n v="11044.4112"/>
    <n v="0"/>
    <n v="0"/>
    <n v="0"/>
    <n v="127301.37000000001"/>
    <n v="308400"/>
    <n v="5"/>
    <s v="Dos"/>
    <n v="4"/>
    <n v="1785513.1500000001"/>
    <m/>
  </r>
  <r>
    <x v="79"/>
    <x v="13"/>
    <s v="C019"/>
    <x v="61"/>
    <s v="JL.RAYA PETERONGAN"/>
    <s v="JOMBANG"/>
    <s v="Tidak"/>
    <d v="2022-05-10T00:00:00"/>
    <s v="INDRA"/>
    <n v="0"/>
    <n v="0"/>
    <n v="0"/>
    <n v="9160534"/>
    <m/>
    <n v="9160534"/>
    <s v="ID"/>
    <m/>
    <m/>
    <n v="0"/>
    <n v="0"/>
    <m/>
    <m/>
    <n v="0"/>
    <m/>
    <n v="0"/>
    <m/>
    <m/>
    <n v="0"/>
    <m/>
    <m/>
    <m/>
    <m/>
    <n v="0"/>
    <n v="0"/>
    <s v="link"/>
    <n v="44677.350277777776"/>
    <n v="1"/>
    <n v="7"/>
    <m/>
    <n v="0"/>
    <s v="PK035"/>
    <s v="GD"/>
    <s v="POKANA PANTS L48 (REGULER)"/>
    <x v="1"/>
    <n v="435120"/>
    <n v="114349.54000000001"/>
    <n v="26.28"/>
    <n v="0"/>
    <n v="20"/>
    <n v="87024"/>
    <n v="5"/>
    <n v="17404.8"/>
    <n v="3"/>
    <n v="9920.7360000000008"/>
    <n v="0"/>
    <n v="0"/>
    <n v="0"/>
    <n v="114349.54000000001"/>
    <n v="277000"/>
    <n v="5"/>
    <s v="Dos"/>
    <n v="4"/>
    <n v="1603852.3"/>
    <m/>
  </r>
  <r>
    <x v="79"/>
    <x v="13"/>
    <s v="C019"/>
    <x v="61"/>
    <s v="JL.RAYA PETERONGAN"/>
    <s v="JOMBANG"/>
    <s v="Tidak"/>
    <d v="2022-05-10T00:00:00"/>
    <s v="INDRA"/>
    <n v="0"/>
    <n v="0"/>
    <n v="0"/>
    <n v="9160534"/>
    <m/>
    <n v="9160534"/>
    <s v="ID"/>
    <m/>
    <m/>
    <n v="0"/>
    <n v="0"/>
    <m/>
    <m/>
    <n v="0"/>
    <m/>
    <n v="0"/>
    <m/>
    <m/>
    <n v="0"/>
    <m/>
    <m/>
    <m/>
    <m/>
    <n v="0"/>
    <n v="0"/>
    <s v="link"/>
    <n v="44677.350277777776"/>
    <n v="1"/>
    <n v="8"/>
    <m/>
    <n v="0"/>
    <s v="PO032"/>
    <s v="GD"/>
    <s v="POKANA PANTS XXL36 (REGULER)"/>
    <x v="1"/>
    <n v="436896"/>
    <n v="114816.27"/>
    <n v="26.28"/>
    <n v="0"/>
    <n v="20"/>
    <n v="87379.199999999997"/>
    <n v="5"/>
    <n v="17475.84"/>
    <n v="3"/>
    <n v="9961.2288000000008"/>
    <n v="0"/>
    <n v="0"/>
    <n v="0"/>
    <n v="114816.27"/>
    <n v="278200"/>
    <n v="5"/>
    <s v="Dos"/>
    <n v="4"/>
    <n v="1610398.6500000001"/>
    <m/>
  </r>
  <r>
    <x v="79"/>
    <x v="13"/>
    <s v="C019"/>
    <x v="61"/>
    <s v="JL.RAYA PETERONGAN"/>
    <s v="JOMBANG"/>
    <s v="Tidak"/>
    <d v="2022-05-10T00:00:00"/>
    <s v="INDRA"/>
    <n v="0"/>
    <n v="0"/>
    <n v="0"/>
    <n v="9160534"/>
    <m/>
    <n v="9160534"/>
    <s v="ID"/>
    <m/>
    <m/>
    <n v="0"/>
    <n v="0"/>
    <m/>
    <m/>
    <n v="0"/>
    <m/>
    <n v="0"/>
    <m/>
    <m/>
    <n v="0"/>
    <m/>
    <m/>
    <m/>
    <m/>
    <n v="0"/>
    <n v="0"/>
    <s v="link"/>
    <n v="44677.350277777776"/>
    <n v="1"/>
    <n v="9"/>
    <m/>
    <n v="0"/>
    <s v="PK036"/>
    <s v="GD"/>
    <s v="POKANA PANTS XL42 (REGULER)"/>
    <x v="1"/>
    <n v="436896"/>
    <n v="114816.27"/>
    <n v="26.28"/>
    <n v="0"/>
    <n v="20"/>
    <n v="87379.199999999997"/>
    <n v="5"/>
    <n v="17475.84"/>
    <n v="3"/>
    <n v="9961.2288000000008"/>
    <n v="0"/>
    <n v="0"/>
    <n v="0"/>
    <n v="114816.27"/>
    <n v="278200"/>
    <n v="5"/>
    <s v="Dos"/>
    <n v="4"/>
    <n v="1610398.6500000001"/>
    <m/>
  </r>
  <r>
    <x v="80"/>
    <x v="13"/>
    <s v="C031"/>
    <x v="41"/>
    <s v="JL.BRAWIJAYA"/>
    <s v="MOJOKERTO"/>
    <s v="Tidak"/>
    <d v="2022-04-26T00:00:00"/>
    <s v="EDY KUSMAMANG"/>
    <n v="0"/>
    <n v="0"/>
    <n v="0"/>
    <n v="11091468"/>
    <m/>
    <n v="11091468"/>
    <s v="EB"/>
    <m/>
    <m/>
    <n v="0"/>
    <n v="0"/>
    <m/>
    <m/>
    <n v="0"/>
    <m/>
    <n v="0"/>
    <m/>
    <m/>
    <n v="0"/>
    <m/>
    <m/>
    <m/>
    <m/>
    <n v="0"/>
    <n v="0"/>
    <s v="asp"/>
    <n v="44677.626215277778"/>
    <n v="1"/>
    <n v="1"/>
    <m/>
    <n v="0"/>
    <s v="LV002"/>
    <s v="GD"/>
    <s v="LIVELY M8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20"/>
    <s v="Dos"/>
    <n v="12"/>
    <n v="7394311.6000000006"/>
    <m/>
  </r>
  <r>
    <x v="80"/>
    <x v="13"/>
    <s v="C031"/>
    <x v="41"/>
    <s v="JL.BRAWIJAYA"/>
    <s v="MOJOKERTO"/>
    <s v="Tidak"/>
    <d v="2022-04-26T00:00:00"/>
    <s v="EDY KUSMAMANG"/>
    <n v="0"/>
    <n v="0"/>
    <n v="0"/>
    <n v="11091468"/>
    <m/>
    <n v="11091468"/>
    <s v="EB"/>
    <m/>
    <m/>
    <n v="0"/>
    <n v="0"/>
    <m/>
    <m/>
    <n v="0"/>
    <m/>
    <n v="0"/>
    <m/>
    <m/>
    <n v="0"/>
    <m/>
    <m/>
    <m/>
    <m/>
    <n v="0"/>
    <n v="0"/>
    <s v="asp"/>
    <n v="44677.626215277778"/>
    <n v="1"/>
    <n v="2"/>
    <m/>
    <n v="0"/>
    <s v="LV001"/>
    <s v="GD"/>
    <s v="LIVELY L7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10"/>
    <s v="Dos"/>
    <n v="12"/>
    <n v="3697155.8000000003"/>
    <m/>
  </r>
  <r>
    <x v="81"/>
    <x v="13"/>
    <s v="C054"/>
    <x v="50"/>
    <s v="JL.RAYA PANDAN PACET"/>
    <s v="MOJOKERTO"/>
    <s v="Tidak"/>
    <d v="2022-05-10T00:00:00"/>
    <s v="EDY KUSMAMANG"/>
    <n v="0"/>
    <n v="0"/>
    <n v="0"/>
    <n v="818040"/>
    <m/>
    <n v="818040"/>
    <s v="EB"/>
    <m/>
    <m/>
    <n v="0"/>
    <n v="0"/>
    <m/>
    <m/>
    <n v="0"/>
    <m/>
    <n v="0"/>
    <m/>
    <m/>
    <n v="0"/>
    <m/>
    <m/>
    <m/>
    <m/>
    <n v="0"/>
    <n v="0"/>
    <s v="asp"/>
    <n v="44677.627222222225"/>
    <n v="1"/>
    <n v="1"/>
    <m/>
    <n v="0"/>
    <s v="LV001"/>
    <s v="GD"/>
    <s v="LIVELY L7"/>
    <x v="3"/>
    <n v="481200"/>
    <n v="72180"/>
    <n v="15"/>
    <n v="0"/>
    <n v="15"/>
    <n v="72180"/>
    <n v="0"/>
    <n v="0"/>
    <n v="0"/>
    <n v="0"/>
    <n v="0"/>
    <n v="0"/>
    <n v="0"/>
    <n v="72180"/>
    <n v="346464"/>
    <n v="1"/>
    <s v="Dos"/>
    <n v="12"/>
    <n v="409020"/>
    <m/>
  </r>
  <r>
    <x v="81"/>
    <x v="13"/>
    <s v="C054"/>
    <x v="50"/>
    <s v="JL.RAYA PANDAN PACET"/>
    <s v="MOJOKERTO"/>
    <s v="Tidak"/>
    <d v="2022-05-10T00:00:00"/>
    <s v="EDY KUSMAMANG"/>
    <n v="0"/>
    <n v="0"/>
    <n v="0"/>
    <n v="818040"/>
    <m/>
    <n v="818040"/>
    <s v="EB"/>
    <m/>
    <m/>
    <n v="0"/>
    <n v="0"/>
    <m/>
    <m/>
    <n v="0"/>
    <m/>
    <n v="0"/>
    <m/>
    <m/>
    <n v="0"/>
    <m/>
    <m/>
    <m/>
    <m/>
    <n v="0"/>
    <n v="0"/>
    <s v="asp"/>
    <n v="44677.627222222225"/>
    <n v="1"/>
    <n v="2"/>
    <m/>
    <n v="0"/>
    <s v="LV002"/>
    <s v="GD"/>
    <s v="LIVELY M8"/>
    <x v="3"/>
    <n v="481200"/>
    <n v="72180"/>
    <n v="15"/>
    <n v="0"/>
    <n v="15"/>
    <n v="72180"/>
    <n v="0"/>
    <n v="0"/>
    <n v="0"/>
    <n v="0"/>
    <n v="0"/>
    <n v="0"/>
    <n v="0"/>
    <n v="72180"/>
    <n v="346464"/>
    <n v="1"/>
    <s v="Dos"/>
    <n v="12"/>
    <n v="409020"/>
    <m/>
  </r>
  <r>
    <x v="82"/>
    <x v="13"/>
    <s v="C101"/>
    <x v="63"/>
    <s v="DS.MEGALUH NO.2 BELAKANG SDN"/>
    <s v="JOMBANG"/>
    <s v="Tidak"/>
    <d v="2022-05-10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77.628078703703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82"/>
    <x v="13"/>
    <s v="C101"/>
    <x v="63"/>
    <s v="DS.MEGALUH NO.2 BELAKANG SDN"/>
    <s v="JOMBANG"/>
    <s v="Tidak"/>
    <d v="2022-05-10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77.628078703703"/>
    <n v="1"/>
    <n v="2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83"/>
    <x v="13"/>
    <s v="C016"/>
    <x v="64"/>
    <s v="JL.SEGARAN TROWULAN"/>
    <s v="MOJOKERTO"/>
    <s v="Tidak"/>
    <d v="2022-05-10T00:00:00"/>
    <s v="EDY KUSMAMANG"/>
    <n v="0"/>
    <n v="0"/>
    <n v="0"/>
    <n v="1886304"/>
    <m/>
    <n v="1886304"/>
    <s v="EB"/>
    <m/>
    <m/>
    <n v="0"/>
    <n v="0"/>
    <m/>
    <m/>
    <n v="0"/>
    <m/>
    <n v="0"/>
    <m/>
    <m/>
    <n v="0"/>
    <m/>
    <m/>
    <m/>
    <m/>
    <n v="0"/>
    <n v="0"/>
    <s v="asp"/>
    <n v="44677.630462962959"/>
    <n v="1"/>
    <n v="1"/>
    <m/>
    <n v="0"/>
    <s v="LV002"/>
    <s v="GD"/>
    <s v="LIVELY M8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1"/>
    <s v="Dos"/>
    <n v="12"/>
    <n v="377260.80000000005"/>
    <m/>
  </r>
  <r>
    <x v="83"/>
    <x v="13"/>
    <s v="C016"/>
    <x v="64"/>
    <s v="JL.SEGARAN TROWULAN"/>
    <s v="MOJOKERTO"/>
    <s v="Tidak"/>
    <d v="2022-05-10T00:00:00"/>
    <s v="EDY KUSMAMANG"/>
    <n v="0"/>
    <n v="0"/>
    <n v="0"/>
    <n v="1886304"/>
    <m/>
    <n v="1886304"/>
    <s v="EB"/>
    <m/>
    <m/>
    <n v="0"/>
    <n v="0"/>
    <m/>
    <m/>
    <n v="0"/>
    <m/>
    <n v="0"/>
    <m/>
    <m/>
    <n v="0"/>
    <m/>
    <m/>
    <m/>
    <m/>
    <n v="0"/>
    <n v="0"/>
    <s v="asp"/>
    <n v="44677.630462962959"/>
    <n v="1"/>
    <n v="2"/>
    <m/>
    <n v="0"/>
    <s v="LV001"/>
    <s v="GD"/>
    <s v="LIVELY L7"/>
    <x v="3"/>
    <n v="481200"/>
    <n v="103939.2"/>
    <n v="21.6"/>
    <n v="0"/>
    <n v="20"/>
    <n v="96240"/>
    <n v="2"/>
    <n v="7699.2"/>
    <n v="0"/>
    <n v="0"/>
    <n v="0"/>
    <n v="0"/>
    <n v="0"/>
    <n v="103939.2"/>
    <n v="346464"/>
    <n v="4"/>
    <s v="Dos"/>
    <n v="12"/>
    <n v="1509043.2000000002"/>
    <m/>
  </r>
  <r>
    <x v="84"/>
    <x v="13"/>
    <s v="C064"/>
    <x v="65"/>
    <s v="MODONGAN SOOKO"/>
    <s v="MOJOKERTO"/>
    <s v="Tidak"/>
    <d v="2022-05-10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77.631539351853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4"/>
    <s v="Pcs"/>
    <n v="1"/>
    <n v="136340"/>
    <m/>
  </r>
  <r>
    <x v="84"/>
    <x v="13"/>
    <s v="C064"/>
    <x v="65"/>
    <s v="MODONGAN SOOKO"/>
    <s v="MOJOKERTO"/>
    <s v="Tidak"/>
    <d v="2022-05-10T00:00:00"/>
    <s v="EDY KUSMAMANG"/>
    <n v="0"/>
    <n v="0"/>
    <n v="0"/>
    <n v="204510"/>
    <m/>
    <n v="204510"/>
    <s v="EB"/>
    <m/>
    <m/>
    <n v="0"/>
    <n v="0"/>
    <m/>
    <m/>
    <n v="0"/>
    <m/>
    <n v="0"/>
    <m/>
    <m/>
    <n v="0"/>
    <m/>
    <m/>
    <m/>
    <m/>
    <n v="0"/>
    <n v="0"/>
    <s v="asp"/>
    <n v="44677.631539351853"/>
    <n v="1"/>
    <n v="2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2"/>
    <s v="Pcs"/>
    <n v="1"/>
    <n v="68170"/>
    <m/>
  </r>
  <r>
    <x v="85"/>
    <x v="13"/>
    <s v="C029"/>
    <x v="66"/>
    <s v="SAMBIROTO"/>
    <s v="MOJOKERTO"/>
    <s v="Tidak"/>
    <d v="2022-05-10T00:00:00"/>
    <s v="EDY KUSMAMANG"/>
    <n v="0"/>
    <n v="0"/>
    <n v="0"/>
    <n v="247014"/>
    <m/>
    <n v="247014"/>
    <s v="EB"/>
    <m/>
    <m/>
    <n v="0"/>
    <n v="0"/>
    <m/>
    <m/>
    <n v="0"/>
    <m/>
    <n v="0"/>
    <m/>
    <m/>
    <n v="0"/>
    <m/>
    <m/>
    <m/>
    <m/>
    <n v="0"/>
    <n v="0"/>
    <s v="asp"/>
    <n v="44677.632465277777"/>
    <n v="1"/>
    <n v="1"/>
    <m/>
    <n v="0"/>
    <s v="LV002"/>
    <s v="GD"/>
    <s v="LIVELY M8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85"/>
    <x v="13"/>
    <s v="C029"/>
    <x v="66"/>
    <s v="SAMBIROTO"/>
    <s v="MOJOKERTO"/>
    <s v="Tidak"/>
    <d v="2022-05-10T00:00:00"/>
    <s v="EDY KUSMAMANG"/>
    <n v="0"/>
    <n v="0"/>
    <n v="0"/>
    <n v="247014"/>
    <m/>
    <n v="247014"/>
    <s v="EB"/>
    <m/>
    <m/>
    <n v="0"/>
    <n v="0"/>
    <m/>
    <m/>
    <n v="0"/>
    <m/>
    <n v="0"/>
    <m/>
    <m/>
    <n v="0"/>
    <m/>
    <m/>
    <m/>
    <m/>
    <n v="0"/>
    <n v="0"/>
    <s v="asp"/>
    <n v="44677.632465277777"/>
    <n v="1"/>
    <n v="2"/>
    <m/>
    <n v="0"/>
    <s v="LV007"/>
    <s v="GD"/>
    <s v="LIVELY M1"/>
    <x v="3"/>
    <n v="20182"/>
    <n v="2018.2"/>
    <n v="10"/>
    <n v="0"/>
    <n v="10"/>
    <n v="2018.2"/>
    <n v="0"/>
    <n v="0"/>
    <n v="0"/>
    <n v="0"/>
    <n v="0"/>
    <n v="0"/>
    <n v="0"/>
    <n v="2018.2"/>
    <n v="17999"/>
    <n v="1"/>
    <s v="Renteng"/>
    <n v="1"/>
    <n v="18163.8"/>
    <m/>
  </r>
  <r>
    <x v="85"/>
    <x v="13"/>
    <s v="C029"/>
    <x v="66"/>
    <s v="SAMBIROTO"/>
    <s v="MOJOKERTO"/>
    <s v="Tidak"/>
    <d v="2022-05-10T00:00:00"/>
    <s v="EDY KUSMAMANG"/>
    <n v="0"/>
    <n v="0"/>
    <n v="0"/>
    <n v="247014"/>
    <m/>
    <n v="247014"/>
    <s v="EB"/>
    <m/>
    <m/>
    <n v="0"/>
    <n v="0"/>
    <m/>
    <m/>
    <n v="0"/>
    <m/>
    <n v="0"/>
    <m/>
    <m/>
    <n v="0"/>
    <m/>
    <m/>
    <m/>
    <m/>
    <n v="0"/>
    <n v="0"/>
    <s v="asp"/>
    <n v="44677.632465277777"/>
    <n v="1"/>
    <n v="3"/>
    <m/>
    <n v="0"/>
    <s v="LV009"/>
    <s v="GD"/>
    <s v="LIVELY XL1"/>
    <x v="3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600000000002"/>
    <m/>
  </r>
  <r>
    <x v="86"/>
    <x v="13"/>
    <s v="C268"/>
    <x v="67"/>
    <s v="JL.RAYA CANGGU JETIS"/>
    <s v="MOJOKERTO"/>
    <s v="Tidak"/>
    <d v="2022-04-26T00:00:00"/>
    <s v="JOKO"/>
    <n v="0"/>
    <n v="0"/>
    <n v="0"/>
    <n v="293573"/>
    <m/>
    <n v="293573"/>
    <s v="JK"/>
    <m/>
    <m/>
    <n v="0"/>
    <n v="0"/>
    <m/>
    <m/>
    <n v="0"/>
    <m/>
    <n v="0"/>
    <m/>
    <m/>
    <n v="0"/>
    <m/>
    <m/>
    <m/>
    <m/>
    <n v="0"/>
    <n v="0"/>
    <s v="asp"/>
    <n v="44677.634629629632"/>
    <n v="1"/>
    <n v="1"/>
    <m/>
    <n v="0"/>
    <s v="MBR007"/>
    <s v="GD"/>
    <s v="MOM BABY PANTS XL40+6 (REGULAR)"/>
    <x v="0"/>
    <n v="386280"/>
    <n v="92707.199999999997"/>
    <n v="24"/>
    <n v="0"/>
    <n v="20"/>
    <n v="77256"/>
    <n v="5"/>
    <n v="15451.199999999999"/>
    <n v="0"/>
    <n v="0"/>
    <n v="0"/>
    <n v="0"/>
    <n v="0"/>
    <n v="92707.199999999997"/>
    <n v="257600"/>
    <n v="1"/>
    <s v="Dos"/>
    <n v="4"/>
    <n v="293572.8"/>
    <m/>
  </r>
  <r>
    <x v="87"/>
    <x v="13"/>
    <s v="C045"/>
    <x v="68"/>
    <s v="JL.RAYA MOJOWARNO CUKIR"/>
    <s v="JOMBANG"/>
    <s v="Tidak"/>
    <d v="2022-05-10T00:00:00"/>
    <s v="INDRA"/>
    <n v="0"/>
    <n v="0"/>
    <n v="0"/>
    <n v="583780"/>
    <m/>
    <n v="583780"/>
    <s v="ID"/>
    <m/>
    <m/>
    <n v="0"/>
    <n v="0"/>
    <m/>
    <m/>
    <n v="0"/>
    <m/>
    <n v="0"/>
    <m/>
    <m/>
    <n v="0"/>
    <m/>
    <m/>
    <m/>
    <m/>
    <n v="0"/>
    <n v="0"/>
    <s v="asp"/>
    <n v="44677.635370370372"/>
    <n v="1"/>
    <n v="1"/>
    <m/>
    <n v="0"/>
    <s v="MBR003"/>
    <s v="GD"/>
    <s v="MOM BABY PANTS L30+4 (REGULER)"/>
    <x v="0"/>
    <n v="390942"/>
    <n v="96797.24"/>
    <n v="24.76"/>
    <n v="0"/>
    <n v="20"/>
    <n v="78188.400000000009"/>
    <n v="5"/>
    <n v="15637.68"/>
    <n v="1"/>
    <n v="2971.1592000000001"/>
    <n v="0"/>
    <n v="0"/>
    <n v="0"/>
    <n v="96797.24"/>
    <n v="281478"/>
    <n v="1"/>
    <s v="Dos"/>
    <n v="6"/>
    <n v="294144.76"/>
    <m/>
  </r>
  <r>
    <x v="87"/>
    <x v="13"/>
    <s v="C045"/>
    <x v="68"/>
    <s v="JL.RAYA MOJOWARNO CUKIR"/>
    <s v="JOMBANG"/>
    <s v="Tidak"/>
    <d v="2022-05-10T00:00:00"/>
    <s v="INDRA"/>
    <n v="0"/>
    <n v="0"/>
    <n v="0"/>
    <n v="583780"/>
    <m/>
    <n v="583780"/>
    <s v="ID"/>
    <m/>
    <m/>
    <n v="0"/>
    <n v="0"/>
    <m/>
    <m/>
    <n v="0"/>
    <m/>
    <n v="0"/>
    <m/>
    <m/>
    <n v="0"/>
    <m/>
    <m/>
    <m/>
    <m/>
    <n v="0"/>
    <n v="0"/>
    <s v="asp"/>
    <n v="44677.635370370372"/>
    <n v="1"/>
    <n v="2"/>
    <m/>
    <n v="0"/>
    <s v="MBR004"/>
    <s v="GD"/>
    <s v="MOM BABY PANTS XL26+4 (REGULAR)"/>
    <x v="0"/>
    <n v="384948"/>
    <n v="95313.12"/>
    <n v="24.76"/>
    <n v="0"/>
    <n v="20"/>
    <n v="76989.600000000006"/>
    <n v="5"/>
    <n v="15397.92"/>
    <n v="1"/>
    <n v="2925.6048000000001"/>
    <n v="0"/>
    <n v="0"/>
    <n v="0"/>
    <n v="95313.12"/>
    <n v="277164"/>
    <n v="1"/>
    <s v="Dos"/>
    <n v="6"/>
    <n v="289634.88"/>
    <m/>
  </r>
  <r>
    <x v="88"/>
    <x v="13"/>
    <s v="C214"/>
    <x v="47"/>
    <s v="CATAK GAYAM MOJOAGUNG"/>
    <s v="JOMBANG"/>
    <s v="Tidak"/>
    <d v="2022-05-26T00:00:00"/>
    <s v="INDRA"/>
    <n v="0"/>
    <n v="0"/>
    <n v="0"/>
    <n v="0"/>
    <m/>
    <n v="1011419"/>
    <s v="ID"/>
    <m/>
    <m/>
    <n v="0"/>
    <n v="0"/>
    <m/>
    <m/>
    <n v="0"/>
    <m/>
    <n v="0"/>
    <m/>
    <m/>
    <n v="0"/>
    <m/>
    <m/>
    <m/>
    <m/>
    <n v="0"/>
    <n v="0"/>
    <s v="asp"/>
    <n v="44677.637152777781"/>
    <n v="1"/>
    <n v="1"/>
    <m/>
    <n v="0"/>
    <s v="MBR003"/>
    <s v="GD"/>
    <s v="MOM BABY PANTS L30+4 (REGULER)"/>
    <x v="0"/>
    <n v="390942"/>
    <n v="99768.400000000009"/>
    <n v="25.52"/>
    <n v="0"/>
    <n v="20"/>
    <n v="78188.400000000009"/>
    <n v="5"/>
    <n v="15637.68"/>
    <n v="2"/>
    <n v="5942.3184000000001"/>
    <n v="0"/>
    <n v="0"/>
    <n v="0"/>
    <n v="99768.400000000009"/>
    <n v="281478"/>
    <n v="1"/>
    <s v="Dos"/>
    <n v="6"/>
    <n v="291173.60000000003"/>
    <m/>
  </r>
  <r>
    <x v="88"/>
    <x v="13"/>
    <s v="C214"/>
    <x v="47"/>
    <s v="CATAK GAYAM MOJOAGUNG"/>
    <s v="JOMBANG"/>
    <s v="Tidak"/>
    <d v="2022-05-26T00:00:00"/>
    <s v="INDRA"/>
    <n v="0"/>
    <n v="0"/>
    <n v="0"/>
    <n v="0"/>
    <m/>
    <n v="1011419"/>
    <s v="ID"/>
    <m/>
    <m/>
    <n v="0"/>
    <n v="0"/>
    <m/>
    <m/>
    <n v="0"/>
    <m/>
    <n v="0"/>
    <m/>
    <m/>
    <n v="0"/>
    <m/>
    <m/>
    <m/>
    <m/>
    <n v="0"/>
    <n v="0"/>
    <s v="asp"/>
    <n v="44677.637152777781"/>
    <n v="1"/>
    <n v="2"/>
    <m/>
    <n v="0"/>
    <s v="MBR004"/>
    <s v="GD"/>
    <s v="MOM BABY PANTS XL26+4 (REGULAR)"/>
    <x v="0"/>
    <n v="384948"/>
    <n v="98238.73"/>
    <n v="25.52"/>
    <n v="0"/>
    <n v="20"/>
    <n v="76989.600000000006"/>
    <n v="5"/>
    <n v="15397.92"/>
    <n v="2"/>
    <n v="5851.2096000000001"/>
    <n v="0"/>
    <n v="0"/>
    <n v="0"/>
    <n v="98238.73"/>
    <n v="277164"/>
    <n v="1"/>
    <s v="Dos"/>
    <n v="6"/>
    <n v="286709.27"/>
    <m/>
  </r>
  <r>
    <x v="88"/>
    <x v="13"/>
    <s v="C214"/>
    <x v="47"/>
    <s v="CATAK GAYAM MOJOAGUNG"/>
    <s v="JOMBANG"/>
    <s v="Tidak"/>
    <d v="2022-05-26T00:00:00"/>
    <s v="INDRA"/>
    <n v="0"/>
    <n v="0"/>
    <n v="0"/>
    <n v="0"/>
    <m/>
    <n v="1011419"/>
    <s v="ID"/>
    <m/>
    <m/>
    <n v="0"/>
    <n v="0"/>
    <m/>
    <m/>
    <n v="0"/>
    <m/>
    <n v="0"/>
    <m/>
    <m/>
    <n v="0"/>
    <m/>
    <m/>
    <m/>
    <m/>
    <n v="0"/>
    <n v="0"/>
    <s v="asp"/>
    <n v="44677.637152777781"/>
    <n v="1"/>
    <n v="3"/>
    <m/>
    <n v="0"/>
    <s v="MBR007"/>
    <s v="GD"/>
    <s v="MOM BABY PANTS XL40+6 (REGULAR)"/>
    <x v="0"/>
    <n v="386280"/>
    <n v="98578.66"/>
    <n v="25.52"/>
    <n v="0"/>
    <n v="20"/>
    <n v="77256"/>
    <n v="5"/>
    <n v="15451.199999999999"/>
    <n v="2"/>
    <n v="5871.4560000000001"/>
    <n v="0"/>
    <n v="0"/>
    <n v="0"/>
    <n v="98578.66"/>
    <n v="257600"/>
    <n v="1"/>
    <s v="Dos"/>
    <n v="4"/>
    <n v="287701.34000000003"/>
    <m/>
  </r>
  <r>
    <x v="88"/>
    <x v="13"/>
    <s v="C214"/>
    <x v="47"/>
    <s v="CATAK GAYAM MOJOAGUNG"/>
    <s v="JOMBANG"/>
    <s v="Tidak"/>
    <d v="2022-05-26T00:00:00"/>
    <s v="INDRA"/>
    <n v="0"/>
    <n v="0"/>
    <n v="0"/>
    <n v="0"/>
    <m/>
    <n v="1011419"/>
    <s v="ID"/>
    <m/>
    <m/>
    <n v="0"/>
    <n v="0"/>
    <m/>
    <m/>
    <n v="0"/>
    <m/>
    <n v="0"/>
    <m/>
    <m/>
    <n v="0"/>
    <m/>
    <m/>
    <m/>
    <m/>
    <n v="0"/>
    <n v="0"/>
    <s v="asp"/>
    <n v="44677.637152777781"/>
    <n v="1"/>
    <n v="4"/>
    <m/>
    <n v="0"/>
    <s v="MBR002"/>
    <s v="GD"/>
    <s v="MOM BABY PANTS M34+4 (REGULER)"/>
    <x v="0"/>
    <n v="65268"/>
    <n v="16656.39"/>
    <n v="25.52"/>
    <n v="0"/>
    <n v="20"/>
    <n v="13053.6"/>
    <n v="5"/>
    <n v="2610.7200000000003"/>
    <n v="2"/>
    <n v="992.07359999999994"/>
    <n v="0"/>
    <n v="0"/>
    <n v="0"/>
    <n v="16656.39"/>
    <n v="46993"/>
    <n v="3"/>
    <s v="Pcs"/>
    <n v="1"/>
    <n v="145834.83000000002"/>
    <m/>
  </r>
  <r>
    <x v="89"/>
    <x v="13"/>
    <s v="C019"/>
    <x v="61"/>
    <s v="JL.RAYA PETERONGAN"/>
    <s v="JOMBANG"/>
    <s v="Tidak"/>
    <d v="2022-05-10T00:00:00"/>
    <s v="INDRA"/>
    <n v="0"/>
    <n v="0"/>
    <n v="0"/>
    <n v="28635474"/>
    <m/>
    <n v="28635474"/>
    <s v="ID"/>
    <m/>
    <m/>
    <n v="0"/>
    <n v="0"/>
    <m/>
    <m/>
    <n v="0"/>
    <m/>
    <n v="0"/>
    <m/>
    <m/>
    <n v="0"/>
    <m/>
    <m/>
    <m/>
    <m/>
    <n v="0"/>
    <n v="0"/>
    <s v="asp"/>
    <n v="44677.660243055558"/>
    <n v="1"/>
    <n v="1"/>
    <m/>
    <n v="0"/>
    <s v="MBR008"/>
    <s v="GD"/>
    <s v="MOM BABY PANTS S58 (REGULER)"/>
    <x v="0"/>
    <n v="374736"/>
    <n v="112293.39"/>
    <n v="29.97"/>
    <n v="0"/>
    <n v="20"/>
    <n v="74947.199999999997"/>
    <n v="5"/>
    <n v="14989.44"/>
    <n v="5"/>
    <n v="14239.967999999999"/>
    <n v="0"/>
    <n v="0"/>
    <n v="0"/>
    <n v="112293.39"/>
    <n v="269812"/>
    <n v="10"/>
    <s v="Dos"/>
    <n v="4"/>
    <n v="2624426.1"/>
    <m/>
  </r>
  <r>
    <x v="89"/>
    <x v="13"/>
    <s v="C019"/>
    <x v="61"/>
    <s v="JL.RAYA PETERONGAN"/>
    <s v="JOMBANG"/>
    <s v="Tidak"/>
    <d v="2022-05-10T00:00:00"/>
    <s v="INDRA"/>
    <n v="0"/>
    <n v="0"/>
    <n v="0"/>
    <n v="28635474"/>
    <m/>
    <n v="28635474"/>
    <s v="ID"/>
    <m/>
    <m/>
    <n v="0"/>
    <n v="0"/>
    <m/>
    <m/>
    <n v="0"/>
    <m/>
    <n v="0"/>
    <m/>
    <m/>
    <n v="0"/>
    <m/>
    <m/>
    <m/>
    <m/>
    <n v="0"/>
    <n v="0"/>
    <s v="asp"/>
    <n v="44677.660243055558"/>
    <n v="1"/>
    <n v="2"/>
    <m/>
    <n v="0"/>
    <s v="MBR005"/>
    <s v="GD"/>
    <s v="MOM BABY PANTS M54+6 (REGULER)"/>
    <x v="0"/>
    <n v="404484"/>
    <n v="121207.67"/>
    <n v="29.97"/>
    <n v="0"/>
    <n v="20"/>
    <n v="80896.800000000003"/>
    <n v="5"/>
    <n v="16179.36"/>
    <n v="5"/>
    <n v="15370.392"/>
    <n v="0"/>
    <n v="0"/>
    <n v="0"/>
    <n v="121207.67"/>
    <n v="269492"/>
    <n v="40"/>
    <s v="Dos"/>
    <n v="4"/>
    <n v="11331053.200000001"/>
    <m/>
  </r>
  <r>
    <x v="89"/>
    <x v="13"/>
    <s v="C019"/>
    <x v="61"/>
    <s v="JL.RAYA PETERONGAN"/>
    <s v="JOMBANG"/>
    <s v="Tidak"/>
    <d v="2022-05-10T00:00:00"/>
    <s v="INDRA"/>
    <n v="0"/>
    <n v="0"/>
    <n v="0"/>
    <n v="28635474"/>
    <m/>
    <n v="28635474"/>
    <s v="ID"/>
    <m/>
    <m/>
    <n v="0"/>
    <n v="0"/>
    <m/>
    <m/>
    <n v="0"/>
    <m/>
    <n v="0"/>
    <m/>
    <m/>
    <n v="0"/>
    <m/>
    <m/>
    <m/>
    <m/>
    <n v="0"/>
    <n v="0"/>
    <s v="asp"/>
    <n v="44677.660243055558"/>
    <n v="1"/>
    <n v="3"/>
    <m/>
    <n v="0"/>
    <s v="MBR006"/>
    <s v="GD"/>
    <s v="MOM BABY PANTS L46+6 (REGULER)"/>
    <x v="0"/>
    <n v="379176"/>
    <n v="113623.88"/>
    <n v="29.97"/>
    <n v="0"/>
    <n v="20"/>
    <n v="75835.199999999997"/>
    <n v="5"/>
    <n v="15167.039999999999"/>
    <n v="5"/>
    <n v="14408.688"/>
    <n v="0"/>
    <n v="0"/>
    <n v="0"/>
    <n v="113623.88"/>
    <n v="252800"/>
    <n v="40"/>
    <s v="Dos"/>
    <n v="4"/>
    <n v="10622084.800000001"/>
    <m/>
  </r>
  <r>
    <x v="89"/>
    <x v="13"/>
    <s v="C019"/>
    <x v="61"/>
    <s v="JL.RAYA PETERONGAN"/>
    <s v="JOMBANG"/>
    <s v="Tidak"/>
    <d v="2022-05-10T00:00:00"/>
    <s v="INDRA"/>
    <n v="0"/>
    <n v="0"/>
    <n v="0"/>
    <n v="28635474"/>
    <m/>
    <n v="28635474"/>
    <s v="ID"/>
    <m/>
    <m/>
    <n v="0"/>
    <n v="0"/>
    <m/>
    <m/>
    <n v="0"/>
    <m/>
    <n v="0"/>
    <m/>
    <m/>
    <n v="0"/>
    <m/>
    <m/>
    <m/>
    <m/>
    <n v="0"/>
    <n v="0"/>
    <s v="asp"/>
    <n v="44677.660243055558"/>
    <n v="1"/>
    <n v="4"/>
    <m/>
    <n v="0"/>
    <s v="MBR007"/>
    <s v="GD"/>
    <s v="MOM BABY PANTS XL40+6 (REGULAR)"/>
    <x v="0"/>
    <n v="386280"/>
    <n v="115752.66"/>
    <n v="29.97"/>
    <n v="0"/>
    <n v="20"/>
    <n v="77256"/>
    <n v="5"/>
    <n v="15451.199999999999"/>
    <n v="5"/>
    <n v="14678.64"/>
    <n v="0"/>
    <n v="0"/>
    <n v="0"/>
    <n v="115752.66"/>
    <n v="257600"/>
    <n v="15"/>
    <s v="Dos"/>
    <n v="4"/>
    <n v="4057910.1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1"/>
    <m/>
    <n v="0"/>
    <s v="PK034"/>
    <s v="GD"/>
    <s v="POKANA PANTS XXL18 (REGULER)"/>
    <x v="1"/>
    <n v="341658"/>
    <n v="87191.12"/>
    <n v="25.52"/>
    <n v="0"/>
    <n v="20"/>
    <n v="68331.600000000006"/>
    <n v="5"/>
    <n v="13666.32"/>
    <n v="2"/>
    <n v="5193.2016000000003"/>
    <n v="0"/>
    <n v="0"/>
    <n v="0"/>
    <n v="87191.12"/>
    <n v="232200"/>
    <n v="1"/>
    <s v="Dos"/>
    <n v="6"/>
    <n v="254466.88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2"/>
    <m/>
    <n v="0"/>
    <s v="PK033"/>
    <s v="GD"/>
    <s v="POKANA PANTS L20 (REGULER)"/>
    <x v="1"/>
    <n v="283716"/>
    <n v="72404.320000000007"/>
    <n v="25.52"/>
    <n v="0"/>
    <n v="20"/>
    <n v="56743.200000000004"/>
    <n v="5"/>
    <n v="11348.64"/>
    <n v="2"/>
    <n v="4312.4832000000006"/>
    <n v="0"/>
    <n v="0"/>
    <n v="0"/>
    <n v="72404.320000000007"/>
    <n v="194700"/>
    <n v="1"/>
    <s v="Dos"/>
    <n v="6"/>
    <n v="211311.68000000002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3"/>
    <m/>
    <n v="0"/>
    <s v="PK029"/>
    <s v="GD"/>
    <s v="POKANA PANTS XL20 (REGULER)"/>
    <x v="1"/>
    <n v="325008"/>
    <n v="82942.040000000008"/>
    <n v="25.52"/>
    <n v="0"/>
    <n v="20"/>
    <n v="65001.599999999999"/>
    <n v="5"/>
    <n v="13000.32"/>
    <n v="2"/>
    <n v="4940.1216000000004"/>
    <n v="0"/>
    <n v="0"/>
    <n v="0"/>
    <n v="82942.040000000008"/>
    <n v="222600"/>
    <n v="1"/>
    <s v="Dos"/>
    <n v="6"/>
    <n v="242065.96000000002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4"/>
    <m/>
    <n v="0"/>
    <s v="PK030"/>
    <s v="GD"/>
    <s v="POKANA PANTS M32 (REGULER)"/>
    <x v="1"/>
    <n v="409590"/>
    <n v="104527.37"/>
    <n v="25.52"/>
    <n v="0"/>
    <n v="20"/>
    <n v="81918"/>
    <n v="5"/>
    <n v="16383.6"/>
    <n v="2"/>
    <n v="6225.768"/>
    <n v="0"/>
    <n v="0"/>
    <n v="0"/>
    <n v="104527.37"/>
    <n v="260400"/>
    <n v="1"/>
    <s v="Dos"/>
    <n v="6"/>
    <n v="305062.63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5"/>
    <m/>
    <n v="0"/>
    <s v="PK041"/>
    <s v="GD"/>
    <s v="POKANA PANTS L28 (REGULER)"/>
    <x v="1"/>
    <n v="388944"/>
    <n v="99258.510000000009"/>
    <n v="25.52"/>
    <n v="0"/>
    <n v="20"/>
    <n v="77788.800000000003"/>
    <n v="5"/>
    <n v="15557.76"/>
    <n v="2"/>
    <n v="5911.9488000000001"/>
    <n v="0"/>
    <n v="0"/>
    <n v="0"/>
    <n v="99258.510000000009"/>
    <n v="247500"/>
    <n v="1"/>
    <s v="Dos"/>
    <n v="6"/>
    <n v="289685.49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6"/>
    <m/>
    <n v="0"/>
    <s v="MBR001"/>
    <s v="GD"/>
    <s v="MOM BABY PANTS S36+4 REGULAR"/>
    <x v="0"/>
    <n v="357642"/>
    <n v="91270.24"/>
    <n v="25.52"/>
    <n v="0"/>
    <n v="20"/>
    <n v="71528.400000000009"/>
    <n v="5"/>
    <n v="14305.68"/>
    <n v="2"/>
    <n v="5436.1584000000003"/>
    <n v="0"/>
    <n v="0"/>
    <n v="0"/>
    <n v="91270.24"/>
    <n v="257502"/>
    <n v="1"/>
    <s v="Dos"/>
    <n v="6"/>
    <n v="266371.76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7"/>
    <m/>
    <n v="0"/>
    <s v="MBR002"/>
    <s v="GD"/>
    <s v="MOM BABY PANTS M34+4 (REGULER)"/>
    <x v="0"/>
    <n v="391608"/>
    <n v="99938.36"/>
    <n v="25.52"/>
    <n v="0"/>
    <n v="20"/>
    <n v="78321.600000000006"/>
    <n v="5"/>
    <n v="15664.32"/>
    <n v="2"/>
    <n v="5952.4416000000001"/>
    <n v="0"/>
    <n v="0"/>
    <n v="0"/>
    <n v="99938.36"/>
    <n v="281958"/>
    <n v="2"/>
    <s v="Dos"/>
    <n v="6"/>
    <n v="583339.28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8"/>
    <m/>
    <n v="0"/>
    <s v="MBR005"/>
    <s v="GD"/>
    <s v="MOM BABY PANTS M54+6 (REGULER)"/>
    <x v="0"/>
    <n v="404484"/>
    <n v="103224.32000000001"/>
    <n v="25.52"/>
    <n v="0"/>
    <n v="20"/>
    <n v="80896.800000000003"/>
    <n v="5"/>
    <n v="16179.36"/>
    <n v="2"/>
    <n v="6148.1567999999997"/>
    <n v="0"/>
    <n v="0"/>
    <n v="0"/>
    <n v="103224.32000000001"/>
    <n v="269492"/>
    <n v="1"/>
    <s v="Dos"/>
    <n v="4"/>
    <n v="301259.68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9"/>
    <m/>
    <n v="0"/>
    <s v="MBR006"/>
    <s v="GD"/>
    <s v="MOM BABY PANTS L46+6 (REGULER)"/>
    <x v="0"/>
    <n v="379176"/>
    <n v="96765.72"/>
    <n v="25.52"/>
    <n v="0"/>
    <n v="20"/>
    <n v="75835.199999999997"/>
    <n v="5"/>
    <n v="15167.039999999999"/>
    <n v="2"/>
    <n v="5763.4751999999999"/>
    <n v="0"/>
    <n v="0"/>
    <n v="0"/>
    <n v="96765.72"/>
    <n v="252800"/>
    <n v="1"/>
    <s v="Dos"/>
    <n v="4"/>
    <n v="282410.28000000003"/>
    <m/>
  </r>
  <r>
    <x v="90"/>
    <x v="14"/>
    <s v="C016"/>
    <x v="64"/>
    <s v="JL.SEGARAN TROWULAN"/>
    <s v="MOJOKERTO"/>
    <s v="Tidak"/>
    <d v="2022-05-11T00:00:00"/>
    <s v="JOKO"/>
    <n v="0"/>
    <n v="0"/>
    <n v="0"/>
    <n v="3023675"/>
    <m/>
    <n v="3023675"/>
    <s v="JK"/>
    <m/>
    <m/>
    <n v="0"/>
    <n v="0"/>
    <m/>
    <m/>
    <n v="0"/>
    <m/>
    <n v="0"/>
    <m/>
    <m/>
    <n v="0"/>
    <m/>
    <m/>
    <m/>
    <m/>
    <n v="0"/>
    <n v="0"/>
    <s v="asp"/>
    <n v="44679.663310185184"/>
    <n v="1"/>
    <n v="10"/>
    <m/>
    <n v="0"/>
    <s v="MBR007"/>
    <s v="GD"/>
    <s v="MOM BABY PANTS XL40+6 (REGULAR)"/>
    <x v="0"/>
    <n v="386280"/>
    <n v="98578.66"/>
    <n v="25.52"/>
    <n v="0"/>
    <n v="20"/>
    <n v="77256"/>
    <n v="5"/>
    <n v="15451.199999999999"/>
    <n v="2"/>
    <n v="5871.4560000000001"/>
    <n v="0"/>
    <n v="0"/>
    <n v="0"/>
    <n v="98578.66"/>
    <n v="257600"/>
    <n v="1"/>
    <s v="Dos"/>
    <n v="4"/>
    <n v="287701.34000000003"/>
    <m/>
  </r>
  <r>
    <x v="91"/>
    <x v="15"/>
    <s v="C141"/>
    <x v="69"/>
    <s v="JL.RAYA PERAK"/>
    <s v="JOMBANG"/>
    <s v="Tidak"/>
    <d v="2022-05-12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79.667824074073"/>
    <n v="1"/>
    <n v="1"/>
    <m/>
    <n v="0"/>
    <s v="LV001"/>
    <s v="GD"/>
    <s v="LIVELY L7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91"/>
    <x v="15"/>
    <s v="C141"/>
    <x v="69"/>
    <s v="JL.RAYA PERAK"/>
    <s v="JOMBANG"/>
    <s v="Tidak"/>
    <d v="2022-05-12T00:00:00"/>
    <s v="EDY KUSMAMANG"/>
    <n v="0"/>
    <n v="0"/>
    <n v="0"/>
    <n v="409020"/>
    <m/>
    <n v="409020"/>
    <s v="EB"/>
    <m/>
    <m/>
    <n v="0"/>
    <n v="0"/>
    <m/>
    <m/>
    <n v="0"/>
    <m/>
    <n v="0"/>
    <m/>
    <m/>
    <n v="0"/>
    <m/>
    <m/>
    <m/>
    <m/>
    <n v="0"/>
    <n v="0"/>
    <s v="asp"/>
    <n v="44679.667824074073"/>
    <n v="1"/>
    <n v="2"/>
    <m/>
    <n v="0"/>
    <s v="LV003"/>
    <s v="GD"/>
    <s v="LIVELY XL6"/>
    <x v="3"/>
    <n v="40100"/>
    <n v="6015"/>
    <n v="15"/>
    <n v="0"/>
    <n v="15"/>
    <n v="6015"/>
    <n v="0"/>
    <n v="0"/>
    <n v="0"/>
    <n v="0"/>
    <n v="0"/>
    <n v="0"/>
    <n v="0"/>
    <n v="6015"/>
    <n v="28872"/>
    <n v="6"/>
    <s v="Pcs"/>
    <n v="1"/>
    <n v="204510"/>
    <m/>
  </r>
  <r>
    <x v="92"/>
    <x v="15"/>
    <s v="C003"/>
    <x v="0"/>
    <s v="JL.NGORO-JOMBANG NO.2 CUKIR DIWEK"/>
    <s v="JOMBANG"/>
    <s v="Tidak"/>
    <d v="2022-04-28T00:00:00"/>
    <s v="INDRA"/>
    <n v="0"/>
    <n v="0"/>
    <n v="0"/>
    <n v="0"/>
    <m/>
    <n v="2008339"/>
    <s v="ID"/>
    <m/>
    <m/>
    <n v="0"/>
    <n v="0"/>
    <m/>
    <m/>
    <n v="0"/>
    <m/>
    <n v="0"/>
    <m/>
    <m/>
    <n v="0"/>
    <m/>
    <m/>
    <m/>
    <m/>
    <n v="0"/>
    <n v="0"/>
    <s v="asp"/>
    <n v="44680.613333333335"/>
    <n v="1"/>
    <n v="1"/>
    <m/>
    <n v="0"/>
    <s v="MBR005"/>
    <s v="GD"/>
    <s v="MOM BABY PANTS M54+6 (REGULER)"/>
    <x v="0"/>
    <n v="404484"/>
    <n v="106236.92"/>
    <n v="26.26"/>
    <n v="0"/>
    <n v="20"/>
    <n v="80896.800000000003"/>
    <n v="5"/>
    <n v="16179.36"/>
    <n v="2"/>
    <n v="6148.1567999999997"/>
    <n v="0"/>
    <n v="0"/>
    <n v="0"/>
    <n v="106236.92"/>
    <n v="269492"/>
    <n v="1"/>
    <s v="Dos"/>
    <n v="4"/>
    <n v="298247.08"/>
    <m/>
  </r>
  <r>
    <x v="92"/>
    <x v="15"/>
    <s v="C003"/>
    <x v="0"/>
    <s v="JL.NGORO-JOMBANG NO.2 CUKIR DIWEK"/>
    <s v="JOMBANG"/>
    <s v="Tidak"/>
    <d v="2022-04-28T00:00:00"/>
    <s v="INDRA"/>
    <n v="0"/>
    <n v="0"/>
    <n v="0"/>
    <n v="0"/>
    <m/>
    <n v="2008339"/>
    <s v="ID"/>
    <m/>
    <m/>
    <n v="0"/>
    <n v="0"/>
    <m/>
    <m/>
    <n v="0"/>
    <m/>
    <n v="0"/>
    <m/>
    <m/>
    <n v="0"/>
    <m/>
    <m/>
    <m/>
    <m/>
    <n v="0"/>
    <n v="0"/>
    <s v="asp"/>
    <n v="44680.613333333335"/>
    <n v="1"/>
    <n v="2"/>
    <m/>
    <n v="0"/>
    <s v="MBR006"/>
    <s v="GD"/>
    <s v="MOM BABY PANTS L46+6 (REGULER)"/>
    <x v="0"/>
    <n v="379176"/>
    <n v="99589.82"/>
    <n v="26.26"/>
    <n v="0"/>
    <n v="20"/>
    <n v="75835.199999999997"/>
    <n v="5"/>
    <n v="15167.039999999999"/>
    <n v="2"/>
    <n v="5763.4751999999999"/>
    <n v="0"/>
    <n v="0"/>
    <n v="0"/>
    <n v="99589.82"/>
    <n v="252800"/>
    <n v="2"/>
    <s v="Dos"/>
    <n v="4"/>
    <n v="559172.36"/>
    <m/>
  </r>
  <r>
    <x v="92"/>
    <x v="15"/>
    <s v="C003"/>
    <x v="0"/>
    <s v="JL.NGORO-JOMBANG NO.2 CUKIR DIWEK"/>
    <s v="JOMBANG"/>
    <s v="Tidak"/>
    <d v="2022-04-28T00:00:00"/>
    <s v="INDRA"/>
    <n v="0"/>
    <n v="0"/>
    <n v="0"/>
    <n v="0"/>
    <m/>
    <n v="2008339"/>
    <s v="ID"/>
    <m/>
    <m/>
    <n v="0"/>
    <n v="0"/>
    <m/>
    <m/>
    <n v="0"/>
    <m/>
    <n v="0"/>
    <m/>
    <m/>
    <n v="0"/>
    <m/>
    <m/>
    <m/>
    <m/>
    <n v="0"/>
    <n v="0"/>
    <s v="asp"/>
    <n v="44680.613333333335"/>
    <n v="1"/>
    <n v="3"/>
    <m/>
    <n v="0"/>
    <s v="MBR003"/>
    <s v="GD"/>
    <s v="MOM BABY PANTS L30+4 (REGULER)"/>
    <x v="0"/>
    <n v="390942"/>
    <n v="102680.14"/>
    <n v="26.26"/>
    <n v="0"/>
    <n v="20"/>
    <n v="78188.400000000009"/>
    <n v="5"/>
    <n v="15637.68"/>
    <n v="2"/>
    <n v="5942.3184000000001"/>
    <n v="0"/>
    <n v="0"/>
    <n v="0"/>
    <n v="102680.14"/>
    <n v="281478"/>
    <n v="1"/>
    <s v="Dos"/>
    <n v="6"/>
    <n v="288261.86"/>
    <m/>
  </r>
  <r>
    <x v="92"/>
    <x v="15"/>
    <s v="C003"/>
    <x v="0"/>
    <s v="JL.NGORO-JOMBANG NO.2 CUKIR DIWEK"/>
    <s v="JOMBANG"/>
    <s v="Tidak"/>
    <d v="2022-04-28T00:00:00"/>
    <s v="INDRA"/>
    <n v="0"/>
    <n v="0"/>
    <n v="0"/>
    <n v="0"/>
    <m/>
    <n v="2008339"/>
    <s v="ID"/>
    <m/>
    <m/>
    <n v="0"/>
    <n v="0"/>
    <m/>
    <m/>
    <n v="0"/>
    <m/>
    <n v="0"/>
    <m/>
    <m/>
    <n v="0"/>
    <m/>
    <m/>
    <m/>
    <m/>
    <n v="0"/>
    <n v="0"/>
    <s v="asp"/>
    <n v="44680.613333333335"/>
    <n v="1"/>
    <n v="4"/>
    <m/>
    <n v="0"/>
    <s v="MBR007"/>
    <s v="GD"/>
    <s v="MOM BABY PANTS XL40+6 (REGULAR)"/>
    <x v="0"/>
    <n v="386280"/>
    <n v="101455.67"/>
    <n v="26.26"/>
    <n v="0"/>
    <n v="20"/>
    <n v="77256"/>
    <n v="5"/>
    <n v="15451.199999999999"/>
    <n v="2"/>
    <n v="5871.4560000000001"/>
    <n v="0"/>
    <n v="0"/>
    <n v="0"/>
    <n v="101455.67"/>
    <n v="257600"/>
    <n v="2"/>
    <s v="Dos"/>
    <n v="4"/>
    <n v="569648.66"/>
    <m/>
  </r>
  <r>
    <x v="92"/>
    <x v="15"/>
    <s v="C003"/>
    <x v="0"/>
    <s v="JL.NGORO-JOMBANG NO.2 CUKIR DIWEK"/>
    <s v="JOMBANG"/>
    <s v="Tidak"/>
    <d v="2022-04-28T00:00:00"/>
    <s v="INDRA"/>
    <n v="0"/>
    <n v="0"/>
    <n v="0"/>
    <n v="0"/>
    <m/>
    <n v="2008339"/>
    <s v="ID"/>
    <m/>
    <m/>
    <n v="0"/>
    <n v="0"/>
    <m/>
    <m/>
    <n v="0"/>
    <m/>
    <n v="0"/>
    <m/>
    <m/>
    <n v="0"/>
    <m/>
    <m/>
    <m/>
    <m/>
    <n v="0"/>
    <n v="0"/>
    <s v="asp"/>
    <n v="44680.613333333335"/>
    <n v="1"/>
    <n v="5"/>
    <m/>
    <n v="0"/>
    <s v="PK031"/>
    <s v="GD"/>
    <s v="POKANA PANTS S60 (REGULER)"/>
    <x v="1"/>
    <n v="397380"/>
    <n v="104371.07"/>
    <n v="26.26"/>
    <n v="0"/>
    <n v="20"/>
    <n v="79476"/>
    <n v="5"/>
    <n v="15895.199999999999"/>
    <n v="2"/>
    <n v="6040.1760000000004"/>
    <n v="0"/>
    <n v="0"/>
    <n v="0"/>
    <n v="104371.07"/>
    <n v="252920"/>
    <n v="1"/>
    <s v="Dos"/>
    <n v="4"/>
    <n v="293008.93"/>
    <m/>
  </r>
  <r>
    <x v="93"/>
    <x v="16"/>
    <s v="C250"/>
    <x v="19"/>
    <s v="JL.RAYA DLANGGU"/>
    <s v="MOJOKERTO"/>
    <s v="Tidak"/>
    <d v="2022-04-30T00:00:00"/>
    <s v="JOKO"/>
    <n v="0"/>
    <n v="0"/>
    <n v="0"/>
    <n v="36424828"/>
    <m/>
    <n v="36424828"/>
    <s v="JK"/>
    <m/>
    <m/>
    <n v="0"/>
    <n v="0"/>
    <m/>
    <m/>
    <n v="0"/>
    <s v="TUTUP TARGET"/>
    <n v="0"/>
    <m/>
    <m/>
    <n v="0"/>
    <m/>
    <m/>
    <m/>
    <m/>
    <n v="0"/>
    <n v="0"/>
    <s v="asp"/>
    <n v="44681.433842592596"/>
    <n v="1"/>
    <n v="1"/>
    <m/>
    <n v="0"/>
    <s v="MBR003"/>
    <s v="GD"/>
    <s v="MOM BABY PANTS L30+4 (REGULER)"/>
    <x v="0"/>
    <n v="390942"/>
    <n v="121383.59"/>
    <n v="31.05"/>
    <n v="0"/>
    <n v="20"/>
    <n v="78188.400000000009"/>
    <n v="5"/>
    <n v="15637.68"/>
    <n v="5"/>
    <n v="14855.796"/>
    <n v="0"/>
    <n v="0"/>
    <n v="0"/>
    <n v="121383.59"/>
    <n v="281478"/>
    <n v="60"/>
    <s v="Dos"/>
    <n v="6"/>
    <n v="16173504.600000001"/>
    <m/>
  </r>
  <r>
    <x v="93"/>
    <x v="16"/>
    <s v="C250"/>
    <x v="19"/>
    <s v="JL.RAYA DLANGGU"/>
    <s v="MOJOKERTO"/>
    <s v="Tidak"/>
    <d v="2022-04-30T00:00:00"/>
    <s v="JOKO"/>
    <n v="0"/>
    <n v="0"/>
    <n v="0"/>
    <n v="36424828"/>
    <m/>
    <n v="36424828"/>
    <s v="JK"/>
    <m/>
    <m/>
    <n v="0"/>
    <n v="0"/>
    <m/>
    <m/>
    <n v="0"/>
    <s v="TUTUP TARGET"/>
    <n v="0"/>
    <m/>
    <m/>
    <n v="0"/>
    <m/>
    <m/>
    <m/>
    <m/>
    <n v="0"/>
    <n v="0"/>
    <s v="asp"/>
    <n v="44681.433842592596"/>
    <n v="1"/>
    <n v="2"/>
    <m/>
    <n v="0"/>
    <s v="MBR002"/>
    <s v="GD"/>
    <s v="MOM BABY PANTS M34+4 (REGULER)"/>
    <x v="0"/>
    <n v="391608"/>
    <n v="121590.36"/>
    <n v="31.05"/>
    <n v="0"/>
    <n v="20"/>
    <n v="78321.600000000006"/>
    <n v="5"/>
    <n v="15664.32"/>
    <n v="5"/>
    <n v="14881.103999999999"/>
    <n v="0"/>
    <n v="0"/>
    <n v="0"/>
    <n v="121590.36"/>
    <n v="281958"/>
    <n v="75"/>
    <s v="Dos"/>
    <n v="6"/>
    <n v="20251323"/>
    <m/>
  </r>
  <r>
    <x v="94"/>
    <x v="16"/>
    <s v="C001"/>
    <x v="3"/>
    <s v="JL.RAYA SURODINAWAN NO.224"/>
    <s v="MOJOKERTO"/>
    <s v="Tidak"/>
    <d v="2022-04-30T00:00:00"/>
    <s v="EDY KUSMAMANG"/>
    <n v="0"/>
    <n v="0"/>
    <n v="0"/>
    <n v="73142400"/>
    <m/>
    <n v="73142400"/>
    <s v="EB"/>
    <m/>
    <m/>
    <n v="0"/>
    <n v="0"/>
    <m/>
    <m/>
    <n v="0"/>
    <m/>
    <n v="0"/>
    <m/>
    <m/>
    <n v="0"/>
    <m/>
    <m/>
    <m/>
    <m/>
    <n v="0"/>
    <n v="0"/>
    <s v="asp"/>
    <n v="44681.438993055555"/>
    <n v="1"/>
    <n v="1"/>
    <m/>
    <n v="0"/>
    <s v="LV001"/>
    <s v="GD"/>
    <s v="LIVELY L7"/>
    <x v="3"/>
    <n v="481200"/>
    <n v="115488"/>
    <n v="24"/>
    <n v="0"/>
    <n v="20"/>
    <n v="96240"/>
    <n v="5"/>
    <n v="19248"/>
    <n v="0"/>
    <n v="0"/>
    <n v="0"/>
    <n v="0"/>
    <n v="0"/>
    <n v="115488"/>
    <n v="346464"/>
    <n v="75"/>
    <s v="Dos"/>
    <n v="12"/>
    <n v="27428400"/>
    <m/>
  </r>
  <r>
    <x v="94"/>
    <x v="16"/>
    <s v="C001"/>
    <x v="3"/>
    <s v="JL.RAYA SURODINAWAN NO.224"/>
    <s v="MOJOKERTO"/>
    <s v="Tidak"/>
    <d v="2022-04-30T00:00:00"/>
    <s v="EDY KUSMAMANG"/>
    <n v="0"/>
    <n v="0"/>
    <n v="0"/>
    <n v="73142400"/>
    <m/>
    <n v="73142400"/>
    <s v="EB"/>
    <m/>
    <m/>
    <n v="0"/>
    <n v="0"/>
    <m/>
    <m/>
    <n v="0"/>
    <m/>
    <n v="0"/>
    <m/>
    <m/>
    <n v="0"/>
    <m/>
    <m/>
    <m/>
    <m/>
    <n v="0"/>
    <n v="0"/>
    <s v="asp"/>
    <n v="44681.438993055555"/>
    <n v="1"/>
    <n v="2"/>
    <m/>
    <n v="0"/>
    <s v="LV002"/>
    <s v="GD"/>
    <s v="LIVELY M8"/>
    <x v="3"/>
    <n v="481200"/>
    <n v="115488"/>
    <n v="24"/>
    <n v="0"/>
    <n v="20"/>
    <n v="96240"/>
    <n v="5"/>
    <n v="19248"/>
    <n v="0"/>
    <n v="0"/>
    <n v="0"/>
    <n v="0"/>
    <n v="0"/>
    <n v="115488"/>
    <n v="346464"/>
    <n v="75"/>
    <s v="Dos"/>
    <n v="12"/>
    <n v="27428400"/>
    <m/>
  </r>
  <r>
    <x v="94"/>
    <x v="16"/>
    <s v="C001"/>
    <x v="3"/>
    <s v="JL.RAYA SURODINAWAN NO.224"/>
    <s v="MOJOKERTO"/>
    <s v="Tidak"/>
    <d v="2022-04-30T00:00:00"/>
    <s v="EDY KUSMAMANG"/>
    <n v="0"/>
    <n v="0"/>
    <n v="0"/>
    <n v="73142400"/>
    <m/>
    <n v="73142400"/>
    <s v="EB"/>
    <m/>
    <m/>
    <n v="0"/>
    <n v="0"/>
    <m/>
    <m/>
    <n v="0"/>
    <m/>
    <n v="0"/>
    <m/>
    <m/>
    <n v="0"/>
    <m/>
    <m/>
    <m/>
    <m/>
    <n v="0"/>
    <n v="0"/>
    <s v="asp"/>
    <n v="44681.438993055555"/>
    <n v="1"/>
    <n v="3"/>
    <m/>
    <n v="0"/>
    <s v="LV003"/>
    <s v="GD"/>
    <s v="LIVELY XL6"/>
    <x v="3"/>
    <n v="481200"/>
    <n v="115488"/>
    <n v="24"/>
    <n v="0"/>
    <n v="20"/>
    <n v="96240"/>
    <n v="5"/>
    <n v="19248"/>
    <n v="0"/>
    <n v="0"/>
    <n v="0"/>
    <n v="0"/>
    <n v="0"/>
    <n v="115488"/>
    <n v="346464"/>
    <n v="50"/>
    <s v="Dos"/>
    <n v="12"/>
    <n v="18285600"/>
    <m/>
  </r>
  <r>
    <x v="95"/>
    <x v="16"/>
    <s v="C001"/>
    <x v="3"/>
    <s v="JL.RAYA SURODINAWAN NO.224"/>
    <s v="MOJOKERTO"/>
    <s v="Tidak"/>
    <d v="2022-04-30T00:00:00"/>
    <s v="JOKO"/>
    <n v="0"/>
    <n v="0"/>
    <n v="0"/>
    <n v="41520568"/>
    <m/>
    <n v="41520568"/>
    <s v="JK"/>
    <m/>
    <m/>
    <n v="0"/>
    <n v="0"/>
    <m/>
    <m/>
    <n v="0"/>
    <s v="TUTUP TARGET"/>
    <n v="0"/>
    <m/>
    <m/>
    <n v="0"/>
    <m/>
    <m/>
    <m/>
    <m/>
    <n v="0"/>
    <n v="0"/>
    <s v="asp"/>
    <n v="44681.441840277781"/>
    <n v="1"/>
    <n v="1"/>
    <m/>
    <n v="0"/>
    <s v="PK036"/>
    <s v="GD"/>
    <s v="POKANA PANTS XL42 (REGULER)"/>
    <x v="1"/>
    <n v="436896"/>
    <n v="135651.84"/>
    <n v="31.05"/>
    <n v="0"/>
    <n v="20"/>
    <n v="87379.199999999997"/>
    <n v="5"/>
    <n v="17475.84"/>
    <n v="5"/>
    <n v="16602.047999999999"/>
    <n v="0"/>
    <n v="0"/>
    <n v="0"/>
    <n v="135651.84"/>
    <n v="278200"/>
    <n v="40"/>
    <s v="Dos"/>
    <n v="4"/>
    <n v="12049766.4"/>
    <m/>
  </r>
  <r>
    <x v="95"/>
    <x v="16"/>
    <s v="C001"/>
    <x v="3"/>
    <s v="JL.RAYA SURODINAWAN NO.224"/>
    <s v="MOJOKERTO"/>
    <s v="Tidak"/>
    <d v="2022-04-30T00:00:00"/>
    <s v="JOKO"/>
    <n v="0"/>
    <n v="0"/>
    <n v="0"/>
    <n v="41520568"/>
    <m/>
    <n v="41520568"/>
    <s v="JK"/>
    <m/>
    <m/>
    <n v="0"/>
    <n v="0"/>
    <m/>
    <m/>
    <n v="0"/>
    <s v="TUTUP TARGET"/>
    <n v="0"/>
    <m/>
    <m/>
    <n v="0"/>
    <m/>
    <m/>
    <m/>
    <m/>
    <n v="0"/>
    <n v="0"/>
    <s v="asp"/>
    <n v="44681.441840277781"/>
    <n v="1"/>
    <n v="2"/>
    <m/>
    <n v="0"/>
    <s v="PK035"/>
    <s v="GD"/>
    <s v="POKANA PANTS L48 (REGULER)"/>
    <x v="1"/>
    <n v="435120"/>
    <n v="135100.41"/>
    <n v="31.05"/>
    <n v="0"/>
    <n v="20"/>
    <n v="87024"/>
    <n v="5"/>
    <n v="17404.8"/>
    <n v="5"/>
    <n v="16534.560000000001"/>
    <n v="0"/>
    <n v="0"/>
    <n v="0"/>
    <n v="135100.41"/>
    <n v="277000"/>
    <n v="40"/>
    <s v="Dos"/>
    <n v="4"/>
    <n v="12000783.600000001"/>
    <m/>
  </r>
  <r>
    <x v="95"/>
    <x v="16"/>
    <s v="C001"/>
    <x v="3"/>
    <s v="JL.RAYA SURODINAWAN NO.224"/>
    <s v="MOJOKERTO"/>
    <s v="Tidak"/>
    <d v="2022-04-30T00:00:00"/>
    <s v="JOKO"/>
    <n v="0"/>
    <n v="0"/>
    <n v="0"/>
    <n v="41520568"/>
    <m/>
    <n v="41520568"/>
    <s v="JK"/>
    <m/>
    <m/>
    <n v="0"/>
    <n v="0"/>
    <m/>
    <m/>
    <n v="0"/>
    <s v="TUTUP TARGET"/>
    <n v="0"/>
    <m/>
    <m/>
    <n v="0"/>
    <m/>
    <m/>
    <m/>
    <m/>
    <n v="0"/>
    <n v="0"/>
    <s v="asp"/>
    <n v="44681.441840277781"/>
    <n v="1"/>
    <n v="3"/>
    <m/>
    <n v="0"/>
    <s v="PK032"/>
    <s v="GD"/>
    <s v="POKANA PANTS M58 (REGULER)"/>
    <x v="1"/>
    <n v="484404"/>
    <n v="150402.6"/>
    <n v="31.05"/>
    <n v="0"/>
    <n v="20"/>
    <n v="96880.8"/>
    <n v="5"/>
    <n v="19376.16"/>
    <n v="5"/>
    <n v="18407.351999999999"/>
    <n v="0"/>
    <n v="0"/>
    <n v="0"/>
    <n v="150402.6"/>
    <n v="308400"/>
    <n v="40"/>
    <s v="Dos"/>
    <n v="4"/>
    <n v="13360056"/>
    <m/>
  </r>
  <r>
    <x v="95"/>
    <x v="16"/>
    <s v="C001"/>
    <x v="3"/>
    <s v="JL.RAYA SURODINAWAN NO.224"/>
    <s v="MOJOKERTO"/>
    <s v="Tidak"/>
    <d v="2022-04-30T00:00:00"/>
    <s v="JOKO"/>
    <n v="0"/>
    <n v="0"/>
    <n v="0"/>
    <n v="41520568"/>
    <m/>
    <n v="41520568"/>
    <s v="JK"/>
    <m/>
    <m/>
    <n v="0"/>
    <n v="0"/>
    <m/>
    <m/>
    <n v="0"/>
    <s v="TUTUP TARGET"/>
    <n v="0"/>
    <m/>
    <m/>
    <n v="0"/>
    <m/>
    <m/>
    <m/>
    <m/>
    <n v="0"/>
    <n v="0"/>
    <s v="asp"/>
    <n v="44681.441840277781"/>
    <n v="1"/>
    <n v="4"/>
    <m/>
    <n v="0"/>
    <s v="PK031"/>
    <s v="GD"/>
    <s v="POKANA PANTS S60 (REGULER)"/>
    <x v="1"/>
    <n v="397380"/>
    <n v="123382.52"/>
    <n v="31.05"/>
    <n v="0"/>
    <n v="20"/>
    <n v="79476"/>
    <n v="5"/>
    <n v="15895.199999999999"/>
    <n v="5"/>
    <n v="15100.44"/>
    <n v="0"/>
    <n v="0"/>
    <n v="0"/>
    <n v="123382.52"/>
    <n v="252920"/>
    <n v="15"/>
    <s v="Dos"/>
    <n v="4"/>
    <n v="4109962.2"/>
    <m/>
  </r>
  <r>
    <x v="96"/>
    <x v="16"/>
    <s v="C031"/>
    <x v="41"/>
    <s v="JL.BRAWIJAYA"/>
    <s v="MOJOKERTO"/>
    <s v="Tidak"/>
    <d v="2022-04-30T00:00:00"/>
    <s v="EDY KUSMAMANG"/>
    <n v="0"/>
    <n v="0"/>
    <n v="0"/>
    <n v="12940046"/>
    <m/>
    <n v="12940046"/>
    <s v="EB"/>
    <m/>
    <m/>
    <n v="0"/>
    <n v="0"/>
    <m/>
    <m/>
    <n v="0"/>
    <m/>
    <n v="0"/>
    <m/>
    <m/>
    <n v="0"/>
    <m/>
    <m/>
    <m/>
    <m/>
    <n v="0"/>
    <n v="0"/>
    <s v="asp"/>
    <n v="44681.446250000001"/>
    <n v="1"/>
    <n v="1"/>
    <m/>
    <n v="0"/>
    <s v="LV001"/>
    <s v="GD"/>
    <s v="LIVELY L7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15"/>
    <s v="Dos"/>
    <n v="12"/>
    <n v="5545733.7000000002"/>
    <m/>
  </r>
  <r>
    <x v="96"/>
    <x v="16"/>
    <s v="C031"/>
    <x v="41"/>
    <s v="JL.BRAWIJAYA"/>
    <s v="MOJOKERTO"/>
    <s v="Tidak"/>
    <d v="2022-04-30T00:00:00"/>
    <s v="EDY KUSMAMANG"/>
    <n v="0"/>
    <n v="0"/>
    <n v="0"/>
    <n v="12940046"/>
    <m/>
    <n v="12940046"/>
    <s v="EB"/>
    <m/>
    <m/>
    <n v="0"/>
    <n v="0"/>
    <m/>
    <m/>
    <n v="0"/>
    <m/>
    <n v="0"/>
    <m/>
    <m/>
    <n v="0"/>
    <m/>
    <m/>
    <m/>
    <m/>
    <n v="0"/>
    <n v="0"/>
    <s v="asp"/>
    <n v="44681.446250000001"/>
    <n v="1"/>
    <n v="2"/>
    <m/>
    <n v="0"/>
    <s v="LV002"/>
    <s v="GD"/>
    <s v="LIVELY M8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15"/>
    <s v="Dos"/>
    <n v="12"/>
    <n v="5545733.7000000002"/>
    <m/>
  </r>
  <r>
    <x v="96"/>
    <x v="16"/>
    <s v="C031"/>
    <x v="41"/>
    <s v="JL.BRAWIJAYA"/>
    <s v="MOJOKERTO"/>
    <s v="Tidak"/>
    <d v="2022-04-30T00:00:00"/>
    <s v="EDY KUSMAMANG"/>
    <n v="0"/>
    <n v="0"/>
    <n v="0"/>
    <n v="12940046"/>
    <m/>
    <n v="12940046"/>
    <s v="EB"/>
    <m/>
    <m/>
    <n v="0"/>
    <n v="0"/>
    <m/>
    <m/>
    <n v="0"/>
    <m/>
    <n v="0"/>
    <m/>
    <m/>
    <n v="0"/>
    <m/>
    <m/>
    <m/>
    <m/>
    <n v="0"/>
    <n v="0"/>
    <s v="asp"/>
    <n v="44681.446250000001"/>
    <n v="1"/>
    <n v="3"/>
    <m/>
    <n v="0"/>
    <s v="LV003"/>
    <s v="GD"/>
    <s v="LIVELY XL6"/>
    <x v="3"/>
    <n v="481200"/>
    <n v="111484.42"/>
    <n v="23.17"/>
    <n v="0"/>
    <n v="20"/>
    <n v="96240"/>
    <n v="2"/>
    <n v="7699.2"/>
    <n v="2"/>
    <n v="7545.2160000000003"/>
    <n v="0"/>
    <n v="0"/>
    <n v="0"/>
    <n v="111484.42"/>
    <n v="346464"/>
    <n v="5"/>
    <s v="Dos"/>
    <n v="12"/>
    <n v="1848577.9000000001"/>
    <m/>
  </r>
  <r>
    <x v="97"/>
    <x v="16"/>
    <s v="C029"/>
    <x v="66"/>
    <s v="SAMBIROTO"/>
    <s v="MOJOKERTO"/>
    <s v="Tidak"/>
    <d v="2022-05-14T00:00:00"/>
    <s v="JOKO"/>
    <n v="0"/>
    <n v="0"/>
    <n v="0"/>
    <n v="590182"/>
    <m/>
    <n v="590182"/>
    <s v="JK"/>
    <m/>
    <m/>
    <n v="0"/>
    <n v="0"/>
    <m/>
    <m/>
    <n v="0"/>
    <m/>
    <n v="0"/>
    <m/>
    <m/>
    <n v="0"/>
    <m/>
    <m/>
    <m/>
    <m/>
    <n v="0"/>
    <n v="0"/>
    <s v="asp"/>
    <n v="44681.451296296298"/>
    <n v="1"/>
    <n v="1"/>
    <m/>
    <n v="0"/>
    <s v="MBR002"/>
    <s v="GD"/>
    <s v="MOM BABY PANTS M34+4 (REGULER)"/>
    <x v="0"/>
    <n v="391608"/>
    <n v="93985.919999999998"/>
    <n v="24"/>
    <n v="0"/>
    <n v="20"/>
    <n v="78321.600000000006"/>
    <n v="5"/>
    <n v="15664.32"/>
    <n v="0"/>
    <n v="0"/>
    <n v="0"/>
    <n v="0"/>
    <n v="0"/>
    <n v="93985.919999999998"/>
    <n v="281958"/>
    <n v="1"/>
    <s v="Dos"/>
    <n v="6"/>
    <n v="297622.08"/>
    <m/>
  </r>
  <r>
    <x v="97"/>
    <x v="16"/>
    <s v="C029"/>
    <x v="66"/>
    <s v="SAMBIROTO"/>
    <s v="MOJOKERTO"/>
    <s v="Tidak"/>
    <d v="2022-05-14T00:00:00"/>
    <s v="JOKO"/>
    <n v="0"/>
    <n v="0"/>
    <n v="0"/>
    <n v="590182"/>
    <m/>
    <n v="590182"/>
    <s v="JK"/>
    <m/>
    <m/>
    <n v="0"/>
    <n v="0"/>
    <m/>
    <m/>
    <n v="0"/>
    <m/>
    <n v="0"/>
    <m/>
    <m/>
    <n v="0"/>
    <m/>
    <m/>
    <m/>
    <m/>
    <n v="0"/>
    <n v="0"/>
    <s v="asp"/>
    <n v="44681.451296296298"/>
    <n v="1"/>
    <n v="2"/>
    <m/>
    <n v="0"/>
    <s v="MBR004"/>
    <s v="GD"/>
    <s v="MOM BABY PANTS XL26+4 (REGULAR)"/>
    <x v="0"/>
    <n v="384948"/>
    <n v="92387.520000000004"/>
    <n v="24"/>
    <n v="0"/>
    <n v="20"/>
    <n v="76989.600000000006"/>
    <n v="5"/>
    <n v="15397.92"/>
    <n v="0"/>
    <n v="0"/>
    <n v="0"/>
    <n v="0"/>
    <n v="0"/>
    <n v="92387.520000000004"/>
    <n v="277164"/>
    <n v="1"/>
    <s v="Dos"/>
    <n v="6"/>
    <n v="292560.48000000004"/>
    <m/>
  </r>
  <r>
    <x v="98"/>
    <x v="17"/>
    <m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</r>
  <r>
    <x v="98"/>
    <x v="17"/>
    <m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</r>
  <r>
    <x v="98"/>
    <x v="17"/>
    <m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</r>
  <r>
    <x v="98"/>
    <x v="17"/>
    <m/>
    <x v="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2">
  <r>
    <x v="0"/>
    <x v="0"/>
    <s v="C031"/>
    <x v="0"/>
    <s v="JL.BRAWIJAYA"/>
    <s v="MOJOKERTO"/>
    <s v="Tidak"/>
    <n v="44716"/>
    <s v="EDY KUSMAMANG"/>
    <n v="0"/>
    <n v="0"/>
    <n v="0"/>
    <n v="0"/>
    <m/>
    <n v="11192424"/>
    <s v="EB"/>
    <m/>
    <m/>
    <n v="0"/>
    <n v="0"/>
    <m/>
    <m/>
    <n v="0"/>
    <m/>
    <n v="0"/>
    <m/>
    <m/>
    <n v="0"/>
    <m/>
    <m/>
    <m/>
    <m/>
    <n v="0"/>
    <n v="0"/>
    <s v="link"/>
    <n v="44716.342812499999"/>
    <n v="1"/>
    <n v="1"/>
    <m/>
    <n v="0"/>
    <s v="LV002"/>
    <s v="GD"/>
    <s v="LIVELY M8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10"/>
    <s v="Dos"/>
    <n v="12"/>
    <n v="3730808.3"/>
    <m/>
  </r>
  <r>
    <x v="0"/>
    <x v="0"/>
    <s v="C031"/>
    <x v="0"/>
    <s v="JL.BRAWIJAYA"/>
    <s v="MOJOKERTO"/>
    <s v="Tidak"/>
    <n v="44716"/>
    <s v="EDY KUSMAMANG"/>
    <n v="0"/>
    <n v="0"/>
    <n v="0"/>
    <n v="0"/>
    <m/>
    <n v="11192424"/>
    <s v="EB"/>
    <m/>
    <m/>
    <n v="0"/>
    <n v="0"/>
    <m/>
    <m/>
    <n v="0"/>
    <m/>
    <n v="0"/>
    <m/>
    <m/>
    <n v="0"/>
    <m/>
    <m/>
    <m/>
    <m/>
    <n v="0"/>
    <n v="0"/>
    <s v="link"/>
    <n v="44716.342812499999"/>
    <n v="1"/>
    <n v="2"/>
    <m/>
    <n v="0"/>
    <s v="LV001"/>
    <s v="GD"/>
    <s v="LIVELY L7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15"/>
    <s v="Dos"/>
    <n v="12"/>
    <n v="5596212.4500000002"/>
    <m/>
  </r>
  <r>
    <x v="0"/>
    <x v="0"/>
    <s v="C031"/>
    <x v="0"/>
    <s v="JL.BRAWIJAYA"/>
    <s v="MOJOKERTO"/>
    <s v="Tidak"/>
    <n v="44716"/>
    <s v="EDY KUSMAMANG"/>
    <n v="0"/>
    <n v="0"/>
    <n v="0"/>
    <n v="0"/>
    <m/>
    <n v="11192424"/>
    <s v="EB"/>
    <m/>
    <m/>
    <n v="0"/>
    <n v="0"/>
    <m/>
    <m/>
    <n v="0"/>
    <m/>
    <n v="0"/>
    <m/>
    <m/>
    <n v="0"/>
    <m/>
    <m/>
    <m/>
    <m/>
    <n v="0"/>
    <n v="0"/>
    <s v="link"/>
    <n v="44716.342812499999"/>
    <n v="1"/>
    <n v="3"/>
    <m/>
    <n v="0"/>
    <s v="LV003"/>
    <s v="GD"/>
    <s v="LIVELY XL6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6464"/>
    <n v="5"/>
    <s v="Dos"/>
    <n v="12"/>
    <n v="1865404.15"/>
    <m/>
  </r>
  <r>
    <x v="1"/>
    <x v="0"/>
    <s v="C031"/>
    <x v="0"/>
    <s v="JL.BRAWIJAYA"/>
    <s v="MOJOKERTO"/>
    <s v="Tidak"/>
    <n v="44716"/>
    <s v="JOKO"/>
    <n v="0"/>
    <n v="0"/>
    <n v="0"/>
    <n v="0"/>
    <m/>
    <n v="47033068"/>
    <s v="JK"/>
    <m/>
    <m/>
    <n v="0"/>
    <n v="0"/>
    <m/>
    <m/>
    <n v="0"/>
    <m/>
    <n v="0"/>
    <m/>
    <m/>
    <n v="0"/>
    <m/>
    <m/>
    <m/>
    <m/>
    <n v="0"/>
    <n v="0"/>
    <s v="link"/>
    <n v="44716.34447916667"/>
    <n v="1"/>
    <n v="1"/>
    <m/>
    <n v="0"/>
    <s v="MBR003"/>
    <s v="GD"/>
    <s v="MOM BABY PANTS L30+4 (REGULER)"/>
    <x v="1"/>
    <n v="390942"/>
    <n v="114267.66"/>
    <n v="29.23"/>
    <n v="0"/>
    <n v="20"/>
    <n v="78188.399999999994"/>
    <n v="5"/>
    <n v="15637.68"/>
    <n v="3"/>
    <n v="8913.4776000000002"/>
    <n v="0"/>
    <n v="0"/>
    <n v="0"/>
    <n v="114267.66"/>
    <n v="281478"/>
    <n v="55"/>
    <s v="Dos"/>
    <n v="6"/>
    <n v="15217088.699999999"/>
    <m/>
  </r>
  <r>
    <x v="1"/>
    <x v="0"/>
    <s v="C031"/>
    <x v="0"/>
    <s v="JL.BRAWIJAYA"/>
    <s v="MOJOKERTO"/>
    <s v="Tidak"/>
    <n v="44716"/>
    <s v="JOKO"/>
    <n v="0"/>
    <n v="0"/>
    <n v="0"/>
    <n v="0"/>
    <m/>
    <n v="47033068"/>
    <s v="JK"/>
    <m/>
    <m/>
    <n v="0"/>
    <n v="0"/>
    <m/>
    <m/>
    <n v="0"/>
    <m/>
    <n v="0"/>
    <m/>
    <m/>
    <n v="0"/>
    <m/>
    <m/>
    <m/>
    <m/>
    <n v="0"/>
    <n v="0"/>
    <s v="link"/>
    <n v="44716.34447916667"/>
    <n v="1"/>
    <n v="2"/>
    <m/>
    <n v="0"/>
    <s v="MBR002"/>
    <s v="GD"/>
    <s v="MOM BABY PANTS M34+4 (REGULER)"/>
    <x v="1"/>
    <n v="391608"/>
    <n v="114462.32"/>
    <n v="29.23"/>
    <n v="0"/>
    <n v="20"/>
    <n v="78321.600000000006"/>
    <n v="5"/>
    <n v="15664.32"/>
    <n v="3"/>
    <n v="8928.6623999999993"/>
    <n v="0"/>
    <n v="0"/>
    <n v="0"/>
    <n v="114462.32"/>
    <n v="281988"/>
    <n v="50"/>
    <s v="Dos"/>
    <n v="6"/>
    <n v="13857284"/>
    <m/>
  </r>
  <r>
    <x v="1"/>
    <x v="0"/>
    <s v="C031"/>
    <x v="0"/>
    <s v="JL.BRAWIJAYA"/>
    <s v="MOJOKERTO"/>
    <s v="Tidak"/>
    <n v="44716"/>
    <s v="JOKO"/>
    <n v="0"/>
    <n v="0"/>
    <n v="0"/>
    <n v="0"/>
    <m/>
    <n v="47033068"/>
    <s v="JK"/>
    <m/>
    <m/>
    <n v="0"/>
    <n v="0"/>
    <m/>
    <m/>
    <n v="0"/>
    <m/>
    <n v="0"/>
    <m/>
    <m/>
    <n v="0"/>
    <m/>
    <m/>
    <m/>
    <m/>
    <n v="0"/>
    <n v="0"/>
    <s v="link"/>
    <n v="44716.34447916667"/>
    <n v="1"/>
    <n v="3"/>
    <m/>
    <n v="0"/>
    <s v="MBR004"/>
    <s v="GD"/>
    <s v="MOM BABY PANTS XL26+4 (REGULAR)"/>
    <x v="1"/>
    <n v="384948"/>
    <n v="112515.68"/>
    <n v="29.23"/>
    <n v="0"/>
    <n v="20"/>
    <n v="76989.600000000006"/>
    <n v="5"/>
    <n v="15397.92"/>
    <n v="3"/>
    <n v="8776.8143999999993"/>
    <n v="0"/>
    <n v="0"/>
    <n v="0"/>
    <n v="112515.68"/>
    <n v="277164"/>
    <n v="40"/>
    <s v="Dos"/>
    <n v="6"/>
    <n v="10897292.800000001"/>
    <m/>
  </r>
  <r>
    <x v="1"/>
    <x v="0"/>
    <s v="C031"/>
    <x v="0"/>
    <s v="JL.BRAWIJAYA"/>
    <s v="MOJOKERTO"/>
    <s v="Tidak"/>
    <n v="44716"/>
    <s v="JOKO"/>
    <n v="0"/>
    <n v="0"/>
    <n v="0"/>
    <n v="0"/>
    <m/>
    <n v="47033068"/>
    <s v="JK"/>
    <m/>
    <m/>
    <n v="0"/>
    <n v="0"/>
    <m/>
    <m/>
    <n v="0"/>
    <m/>
    <n v="0"/>
    <m/>
    <m/>
    <n v="0"/>
    <m/>
    <m/>
    <m/>
    <m/>
    <n v="0"/>
    <n v="0"/>
    <s v="link"/>
    <n v="44716.34447916667"/>
    <n v="1"/>
    <n v="4"/>
    <m/>
    <n v="0"/>
    <s v="MBR001"/>
    <s v="GD"/>
    <s v="MOM BABY PANTS S36+4 REGULAR"/>
    <x v="1"/>
    <n v="357642"/>
    <n v="104534.47"/>
    <n v="29.23"/>
    <n v="0"/>
    <n v="20"/>
    <n v="71528.399999999994"/>
    <n v="5"/>
    <n v="14305.68"/>
    <n v="3"/>
    <n v="8154.2376000000004"/>
    <n v="0"/>
    <n v="0"/>
    <n v="0"/>
    <n v="104534.47"/>
    <n v="257502"/>
    <n v="5"/>
    <s v="Dos"/>
    <n v="6"/>
    <n v="1265537.6499999999"/>
    <m/>
  </r>
  <r>
    <x v="1"/>
    <x v="0"/>
    <s v="C031"/>
    <x v="0"/>
    <s v="JL.BRAWIJAYA"/>
    <s v="MOJOKERTO"/>
    <s v="Tidak"/>
    <n v="44716"/>
    <s v="JOKO"/>
    <n v="0"/>
    <n v="0"/>
    <n v="0"/>
    <n v="0"/>
    <m/>
    <n v="47033068"/>
    <s v="JK"/>
    <m/>
    <m/>
    <n v="0"/>
    <n v="0"/>
    <m/>
    <m/>
    <n v="0"/>
    <m/>
    <n v="0"/>
    <m/>
    <m/>
    <n v="0"/>
    <m/>
    <m/>
    <m/>
    <m/>
    <n v="0"/>
    <n v="0"/>
    <s v="link"/>
    <n v="44716.34447916667"/>
    <n v="1"/>
    <n v="5"/>
    <m/>
    <n v="0"/>
    <s v="MBR006"/>
    <s v="GD"/>
    <s v="MOM BABY PANTS L46+6 (REGULER)"/>
    <x v="1"/>
    <n v="379176"/>
    <n v="110828.59"/>
    <n v="29.23"/>
    <n v="0"/>
    <n v="20"/>
    <n v="75835.199999999997"/>
    <n v="5"/>
    <n v="15167.04"/>
    <n v="3"/>
    <n v="8645.2127999999993"/>
    <n v="0"/>
    <n v="0"/>
    <n v="0"/>
    <n v="110828.59"/>
    <n v="273008"/>
    <n v="7"/>
    <s v="Dos"/>
    <n v="4"/>
    <n v="1878431.87"/>
    <m/>
  </r>
  <r>
    <x v="1"/>
    <x v="0"/>
    <s v="C031"/>
    <x v="0"/>
    <s v="JL.BRAWIJAYA"/>
    <s v="MOJOKERTO"/>
    <s v="Tidak"/>
    <n v="44716"/>
    <s v="JOKO"/>
    <n v="0"/>
    <n v="0"/>
    <n v="0"/>
    <n v="0"/>
    <m/>
    <n v="47033068"/>
    <s v="JK"/>
    <m/>
    <m/>
    <n v="0"/>
    <n v="0"/>
    <m/>
    <m/>
    <n v="0"/>
    <m/>
    <n v="0"/>
    <m/>
    <m/>
    <n v="0"/>
    <m/>
    <m/>
    <m/>
    <m/>
    <n v="0"/>
    <n v="0"/>
    <s v="link"/>
    <n v="44716.34447916667"/>
    <n v="1"/>
    <n v="6"/>
    <m/>
    <n v="0"/>
    <s v="MBR005"/>
    <s v="GD"/>
    <s v="MOM BABY PANTS M54+6 (REGULER)"/>
    <x v="1"/>
    <n v="404484"/>
    <n v="118225.82"/>
    <n v="29.23"/>
    <n v="0"/>
    <n v="20"/>
    <n v="80896.800000000003"/>
    <n v="5"/>
    <n v="16179.36"/>
    <n v="3"/>
    <n v="9222.2351999999992"/>
    <n v="0"/>
    <n v="0"/>
    <n v="0"/>
    <n v="118225.82"/>
    <n v="291228"/>
    <n v="7"/>
    <s v="Dos"/>
    <n v="4"/>
    <n v="2003807.26"/>
    <m/>
  </r>
  <r>
    <x v="1"/>
    <x v="0"/>
    <s v="C031"/>
    <x v="0"/>
    <s v="JL.BRAWIJAYA"/>
    <s v="MOJOKERTO"/>
    <s v="Tidak"/>
    <n v="44716"/>
    <s v="JOKO"/>
    <n v="0"/>
    <n v="0"/>
    <n v="0"/>
    <n v="0"/>
    <m/>
    <n v="47033068"/>
    <s v="JK"/>
    <m/>
    <m/>
    <n v="0"/>
    <n v="0"/>
    <m/>
    <m/>
    <n v="0"/>
    <m/>
    <n v="0"/>
    <m/>
    <m/>
    <n v="0"/>
    <m/>
    <m/>
    <m/>
    <m/>
    <n v="0"/>
    <n v="0"/>
    <s v="link"/>
    <n v="44716.34447916667"/>
    <n v="1"/>
    <n v="7"/>
    <m/>
    <n v="0"/>
    <s v="MBR007"/>
    <s v="GD"/>
    <s v="MOM BABY PANTS XL40+6 (REGULAR)"/>
    <x v="1"/>
    <n v="386280"/>
    <n v="112905"/>
    <n v="29.23"/>
    <n v="0"/>
    <n v="20"/>
    <n v="77256"/>
    <n v="5"/>
    <n v="15451.2"/>
    <n v="3"/>
    <n v="8807.1839999999993"/>
    <n v="0"/>
    <n v="0"/>
    <n v="0"/>
    <n v="112905"/>
    <n v="278120"/>
    <n v="7"/>
    <s v="Dos"/>
    <n v="4"/>
    <n v="1913625"/>
    <m/>
  </r>
  <r>
    <x v="2"/>
    <x v="1"/>
    <s v="C030"/>
    <x v="1"/>
    <s v="TROPODO"/>
    <s v="MOJOKERTO"/>
    <s v="Tidak"/>
    <n v="44732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718.615763888891"/>
    <n v="1"/>
    <n v="1"/>
    <m/>
    <n v="0"/>
    <s v="LV003"/>
    <s v="GD"/>
    <s v="LIVELY XL6"/>
    <x v="0"/>
    <n v="485580"/>
    <n v="72837"/>
    <n v="15"/>
    <n v="0"/>
    <n v="15"/>
    <n v="72837"/>
    <n v="0"/>
    <n v="0"/>
    <n v="0"/>
    <n v="0"/>
    <n v="0"/>
    <n v="0"/>
    <n v="0"/>
    <n v="72837"/>
    <n v="346464"/>
    <n v="1"/>
    <s v="Dos"/>
    <n v="12"/>
    <n v="412743"/>
    <m/>
  </r>
  <r>
    <x v="3"/>
    <x v="1"/>
    <s v="C117"/>
    <x v="2"/>
    <s v="JL RAYA RADEN WIJAYA"/>
    <s v="MOJOKERTO"/>
    <s v="Tidak"/>
    <n v="44732"/>
    <s v="EDY KUSMAMANG"/>
    <n v="0"/>
    <n v="0"/>
    <n v="0"/>
    <n v="0"/>
    <m/>
    <n v="1942320"/>
    <s v="EB"/>
    <m/>
    <m/>
    <n v="0"/>
    <n v="0"/>
    <m/>
    <m/>
    <n v="0"/>
    <m/>
    <n v="0"/>
    <m/>
    <m/>
    <n v="0"/>
    <m/>
    <m/>
    <m/>
    <m/>
    <n v="0"/>
    <n v="0"/>
    <s v="asp"/>
    <n v="44718.617002314815"/>
    <n v="1"/>
    <n v="1"/>
    <m/>
    <n v="0"/>
    <s v="LV002"/>
    <s v="GD"/>
    <s v="LIVELY M8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3"/>
    <x v="1"/>
    <s v="C117"/>
    <x v="2"/>
    <s v="JL RAYA RADEN WIJAYA"/>
    <s v="MOJOKERTO"/>
    <s v="Tidak"/>
    <n v="44732"/>
    <s v="EDY KUSMAMANG"/>
    <n v="0"/>
    <n v="0"/>
    <n v="0"/>
    <n v="0"/>
    <m/>
    <n v="1942320"/>
    <s v="EB"/>
    <m/>
    <m/>
    <n v="0"/>
    <n v="0"/>
    <m/>
    <m/>
    <n v="0"/>
    <m/>
    <n v="0"/>
    <m/>
    <m/>
    <n v="0"/>
    <m/>
    <m/>
    <m/>
    <m/>
    <n v="0"/>
    <n v="0"/>
    <s v="asp"/>
    <n v="44718.617002314815"/>
    <n v="1"/>
    <n v="2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2"/>
    <s v="Dos"/>
    <n v="12"/>
    <n v="776928"/>
    <m/>
  </r>
  <r>
    <x v="3"/>
    <x v="1"/>
    <s v="C117"/>
    <x v="2"/>
    <s v="JL RAYA RADEN WIJAYA"/>
    <s v="MOJOKERTO"/>
    <s v="Tidak"/>
    <n v="44732"/>
    <s v="EDY KUSMAMANG"/>
    <n v="0"/>
    <n v="0"/>
    <n v="0"/>
    <n v="0"/>
    <m/>
    <n v="1942320"/>
    <s v="EB"/>
    <m/>
    <m/>
    <n v="0"/>
    <n v="0"/>
    <m/>
    <m/>
    <n v="0"/>
    <m/>
    <n v="0"/>
    <m/>
    <m/>
    <n v="0"/>
    <m/>
    <m/>
    <m/>
    <m/>
    <n v="0"/>
    <n v="0"/>
    <s v="asp"/>
    <n v="44718.617002314815"/>
    <n v="1"/>
    <n v="3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6464"/>
    <n v="2"/>
    <s v="Dos"/>
    <n v="12"/>
    <n v="776928"/>
    <m/>
  </r>
  <r>
    <x v="4"/>
    <x v="1"/>
    <s v="C031"/>
    <x v="0"/>
    <s v="JL.BRAWIJAYA"/>
    <s v="MOJOKERTO"/>
    <s v="Tidak"/>
    <n v="44718"/>
    <s v="EDY KUSMAMANG"/>
    <n v="0"/>
    <n v="0"/>
    <n v="0"/>
    <n v="0"/>
    <m/>
    <n v="11192424"/>
    <s v="EB"/>
    <m/>
    <m/>
    <n v="0"/>
    <n v="0"/>
    <m/>
    <m/>
    <n v="0"/>
    <m/>
    <n v="0"/>
    <m/>
    <m/>
    <n v="0"/>
    <m/>
    <m/>
    <m/>
    <m/>
    <n v="0"/>
    <n v="0"/>
    <s v="asp"/>
    <n v="44718.61787037037"/>
    <n v="1"/>
    <n v="1"/>
    <m/>
    <n v="0"/>
    <s v="LV002"/>
    <s v="GD"/>
    <s v="LIVELY M8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5"/>
    <s v="Dos"/>
    <n v="12"/>
    <n v="1865404.15"/>
    <m/>
  </r>
  <r>
    <x v="4"/>
    <x v="1"/>
    <s v="C031"/>
    <x v="0"/>
    <s v="JL.BRAWIJAYA"/>
    <s v="MOJOKERTO"/>
    <s v="Tidak"/>
    <n v="44718"/>
    <s v="EDY KUSMAMANG"/>
    <n v="0"/>
    <n v="0"/>
    <n v="0"/>
    <n v="0"/>
    <m/>
    <n v="11192424"/>
    <s v="EB"/>
    <m/>
    <m/>
    <n v="0"/>
    <n v="0"/>
    <m/>
    <m/>
    <n v="0"/>
    <m/>
    <n v="0"/>
    <m/>
    <m/>
    <n v="0"/>
    <m/>
    <m/>
    <m/>
    <m/>
    <n v="0"/>
    <n v="0"/>
    <s v="asp"/>
    <n v="44718.61787037037"/>
    <n v="1"/>
    <n v="2"/>
    <m/>
    <n v="0"/>
    <s v="LV001"/>
    <s v="GD"/>
    <s v="LIVELY L7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15"/>
    <s v="Dos"/>
    <n v="12"/>
    <n v="5596212.4500000002"/>
    <m/>
  </r>
  <r>
    <x v="4"/>
    <x v="1"/>
    <s v="C031"/>
    <x v="0"/>
    <s v="JL.BRAWIJAYA"/>
    <s v="MOJOKERTO"/>
    <s v="Tidak"/>
    <n v="44718"/>
    <s v="EDY KUSMAMANG"/>
    <n v="0"/>
    <n v="0"/>
    <n v="0"/>
    <n v="0"/>
    <m/>
    <n v="11192424"/>
    <s v="EB"/>
    <m/>
    <m/>
    <n v="0"/>
    <n v="0"/>
    <m/>
    <m/>
    <n v="0"/>
    <m/>
    <n v="0"/>
    <m/>
    <m/>
    <n v="0"/>
    <m/>
    <m/>
    <m/>
    <m/>
    <n v="0"/>
    <n v="0"/>
    <s v="asp"/>
    <n v="44718.61787037037"/>
    <n v="1"/>
    <n v="3"/>
    <m/>
    <n v="0"/>
    <s v="LV003"/>
    <s v="GD"/>
    <s v="LIVELY XL6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6464"/>
    <n v="10"/>
    <s v="Dos"/>
    <n v="12"/>
    <n v="3730808.3"/>
    <m/>
  </r>
  <r>
    <x v="5"/>
    <x v="1"/>
    <s v="C063"/>
    <x v="3"/>
    <s v="RSUD KOTA  SURODINAWAN"/>
    <s v="MOJOKERTO"/>
    <s v="Tidak"/>
    <n v="44718"/>
    <s v="EDY KUSMAMANG"/>
    <n v="0"/>
    <n v="0"/>
    <n v="0"/>
    <n v="0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18.618564814817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6"/>
    <x v="1"/>
    <s v="C054"/>
    <x v="4"/>
    <s v="JL.RAYA PANDAN PACET"/>
    <s v="MOJOKERTO"/>
    <s v="Tidak"/>
    <n v="44718"/>
    <s v="EDY KUSMAMANG"/>
    <n v="0"/>
    <n v="0"/>
    <n v="0"/>
    <n v="0"/>
    <m/>
    <n v="825486"/>
    <s v="EB"/>
    <m/>
    <m/>
    <n v="0"/>
    <n v="0"/>
    <m/>
    <m/>
    <n v="0"/>
    <m/>
    <n v="0"/>
    <m/>
    <m/>
    <n v="0"/>
    <m/>
    <m/>
    <m/>
    <m/>
    <n v="0"/>
    <n v="0"/>
    <s v="asp"/>
    <n v="44719.355497685188"/>
    <n v="1"/>
    <n v="1"/>
    <m/>
    <n v="0"/>
    <s v="LV001"/>
    <s v="GD"/>
    <s v="LIVELY L7"/>
    <x v="0"/>
    <n v="485580"/>
    <n v="72837"/>
    <n v="15"/>
    <n v="0"/>
    <n v="15"/>
    <n v="72837"/>
    <n v="0"/>
    <n v="0"/>
    <n v="0"/>
    <n v="0"/>
    <n v="0"/>
    <n v="0"/>
    <n v="0"/>
    <n v="72837"/>
    <n v="349614"/>
    <n v="1"/>
    <s v="Dos"/>
    <n v="12"/>
    <n v="412743"/>
    <m/>
  </r>
  <r>
    <x v="6"/>
    <x v="1"/>
    <s v="C054"/>
    <x v="4"/>
    <s v="JL.RAYA PANDAN PACET"/>
    <s v="MOJOKERTO"/>
    <s v="Tidak"/>
    <n v="44718"/>
    <s v="EDY KUSMAMANG"/>
    <n v="0"/>
    <n v="0"/>
    <n v="0"/>
    <n v="0"/>
    <m/>
    <n v="825486"/>
    <s v="EB"/>
    <m/>
    <m/>
    <n v="0"/>
    <n v="0"/>
    <m/>
    <m/>
    <n v="0"/>
    <m/>
    <n v="0"/>
    <m/>
    <m/>
    <n v="0"/>
    <m/>
    <m/>
    <m/>
    <m/>
    <n v="0"/>
    <n v="0"/>
    <s v="asp"/>
    <n v="44719.355497685188"/>
    <n v="1"/>
    <n v="2"/>
    <m/>
    <n v="0"/>
    <s v="LV003"/>
    <s v="GD"/>
    <s v="LIVELY XL6"/>
    <x v="0"/>
    <n v="485580"/>
    <n v="72837"/>
    <n v="15"/>
    <n v="0"/>
    <n v="15"/>
    <n v="72837"/>
    <n v="0"/>
    <n v="0"/>
    <n v="0"/>
    <n v="0"/>
    <n v="0"/>
    <n v="0"/>
    <n v="0"/>
    <n v="72837"/>
    <n v="346464"/>
    <n v="1"/>
    <s v="Dos"/>
    <n v="12"/>
    <n v="412743"/>
    <m/>
  </r>
  <r>
    <x v="7"/>
    <x v="1"/>
    <s v="C064"/>
    <x v="5"/>
    <s v="MODONGAN SOOKO"/>
    <s v="MOJOKERTO"/>
    <s v="Tidak"/>
    <n v="44732"/>
    <s v="EDY KUSMAMANG"/>
    <n v="0"/>
    <n v="0"/>
    <n v="0"/>
    <n v="0"/>
    <m/>
    <n v="206370"/>
    <s v="EB"/>
    <m/>
    <m/>
    <n v="0"/>
    <n v="0"/>
    <m/>
    <m/>
    <n v="0"/>
    <m/>
    <n v="0"/>
    <m/>
    <m/>
    <n v="0"/>
    <m/>
    <m/>
    <m/>
    <m/>
    <n v="0"/>
    <n v="0"/>
    <s v="asp"/>
    <n v="44718.62295138889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7"/>
    <x v="1"/>
    <s v="C064"/>
    <x v="5"/>
    <s v="MODONGAN SOOKO"/>
    <s v="MOJOKERTO"/>
    <s v="Tidak"/>
    <n v="44732"/>
    <s v="EDY KUSMAMANG"/>
    <n v="0"/>
    <n v="0"/>
    <n v="0"/>
    <n v="0"/>
    <m/>
    <n v="206370"/>
    <s v="EB"/>
    <m/>
    <m/>
    <n v="0"/>
    <n v="0"/>
    <m/>
    <m/>
    <n v="0"/>
    <m/>
    <n v="0"/>
    <m/>
    <m/>
    <n v="0"/>
    <m/>
    <m/>
    <m/>
    <m/>
    <n v="0"/>
    <n v="0"/>
    <s v="asp"/>
    <n v="44718.62295138889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7"/>
    <x v="1"/>
    <s v="C064"/>
    <x v="5"/>
    <s v="MODONGAN SOOKO"/>
    <s v="MOJOKERTO"/>
    <s v="Tidak"/>
    <n v="44732"/>
    <s v="EDY KUSMAMANG"/>
    <n v="0"/>
    <n v="0"/>
    <n v="0"/>
    <n v="0"/>
    <m/>
    <n v="206370"/>
    <s v="EB"/>
    <m/>
    <m/>
    <n v="0"/>
    <n v="0"/>
    <m/>
    <m/>
    <n v="0"/>
    <m/>
    <n v="0"/>
    <m/>
    <m/>
    <n v="0"/>
    <m/>
    <m/>
    <m/>
    <m/>
    <n v="0"/>
    <n v="0"/>
    <s v="asp"/>
    <n v="44718.62295138889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2"/>
    <s v="Pcs"/>
    <n v="1"/>
    <n v="68790.5"/>
    <m/>
  </r>
  <r>
    <x v="8"/>
    <x v="1"/>
    <s v="C080"/>
    <x v="6"/>
    <s v="JL.RAYA TROWULAN"/>
    <s v="MOJOKERTO"/>
    <s v="Tidak"/>
    <n v="44732"/>
    <s v="EDY KUSMAMANG"/>
    <n v="0"/>
    <n v="0"/>
    <n v="0"/>
    <n v="0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18.630983796298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8"/>
    <x v="1"/>
    <s v="C080"/>
    <x v="6"/>
    <s v="JL.RAYA TROWULAN"/>
    <s v="MOJOKERTO"/>
    <s v="Tidak"/>
    <n v="44732"/>
    <s v="EDY KUSMAMANG"/>
    <n v="0"/>
    <n v="0"/>
    <n v="0"/>
    <n v="0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18.630983796298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8"/>
    <x v="1"/>
    <s v="C080"/>
    <x v="6"/>
    <s v="JL.RAYA TROWULAN"/>
    <s v="MOJOKERTO"/>
    <s v="Tidak"/>
    <n v="44732"/>
    <s v="EDY KUSMAMANG"/>
    <n v="0"/>
    <n v="0"/>
    <n v="0"/>
    <n v="0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18.630983796298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3"/>
    <s v="Pcs"/>
    <n v="1"/>
    <n v="103185.75"/>
    <m/>
  </r>
  <r>
    <x v="9"/>
    <x v="1"/>
    <s v="C010"/>
    <x v="7"/>
    <s v="JL.RAYA POHKECIK"/>
    <s v="MOJOKERTO"/>
    <s v="Tidak"/>
    <n v="44732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18.631493055553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9"/>
    <x v="1"/>
    <s v="C010"/>
    <x v="7"/>
    <s v="JL.RAYA POHKECIK"/>
    <s v="MOJOKERTO"/>
    <s v="Tidak"/>
    <n v="44732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18.631493055553"/>
    <n v="1"/>
    <n v="2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3"/>
    <s v="Pcs"/>
    <n v="1"/>
    <n v="103185.75"/>
    <m/>
  </r>
  <r>
    <x v="10"/>
    <x v="1"/>
    <s v="C190"/>
    <x v="8"/>
    <s v="JL.DIPONEGORO MOJOSARI"/>
    <s v="MOJOKERTO"/>
    <s v="Tidak"/>
    <n v="44732"/>
    <s v="EDY KUSMAMANG"/>
    <n v="0"/>
    <n v="0"/>
    <n v="0"/>
    <n v="212743"/>
    <m/>
    <n v="412743"/>
    <s v="EB"/>
    <m/>
    <m/>
    <n v="0"/>
    <n v="0"/>
    <m/>
    <m/>
    <n v="0"/>
    <m/>
    <n v="0"/>
    <m/>
    <m/>
    <n v="0"/>
    <m/>
    <m/>
    <m/>
    <m/>
    <n v="0"/>
    <n v="0"/>
    <s v="asp"/>
    <n v="44718.631932870368"/>
    <n v="1"/>
    <n v="1"/>
    <m/>
    <n v="0"/>
    <s v="LV001"/>
    <s v="GD"/>
    <s v="LIVELY L7"/>
    <x v="0"/>
    <n v="485580"/>
    <n v="72837"/>
    <n v="15"/>
    <n v="0"/>
    <n v="15"/>
    <n v="72837"/>
    <n v="0"/>
    <n v="0"/>
    <n v="0"/>
    <n v="0"/>
    <n v="0"/>
    <n v="0"/>
    <n v="0"/>
    <n v="72837"/>
    <n v="349614"/>
    <n v="1"/>
    <s v="Dos"/>
    <n v="12"/>
    <n v="412743"/>
    <m/>
  </r>
  <r>
    <x v="11"/>
    <x v="1"/>
    <s v="C181"/>
    <x v="9"/>
    <s v="JL.RAYA BANGSAL"/>
    <s v="MOJOKERTO"/>
    <s v="Tidak"/>
    <n v="44732"/>
    <s v="EDY KUSMAMANG"/>
    <n v="0"/>
    <n v="0"/>
    <n v="0"/>
    <n v="103186"/>
    <m/>
    <n v="309558"/>
    <s v="EB"/>
    <m/>
    <m/>
    <n v="0"/>
    <n v="0"/>
    <m/>
    <m/>
    <n v="0"/>
    <m/>
    <n v="0"/>
    <m/>
    <m/>
    <n v="0"/>
    <m/>
    <m/>
    <m/>
    <m/>
    <n v="0"/>
    <n v="0"/>
    <s v="asp"/>
    <n v="44718.633287037039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11"/>
    <x v="1"/>
    <s v="C181"/>
    <x v="9"/>
    <s v="JL.RAYA BANGSAL"/>
    <s v="MOJOKERTO"/>
    <s v="Tidak"/>
    <n v="44732"/>
    <s v="EDY KUSMAMANG"/>
    <n v="0"/>
    <n v="0"/>
    <n v="0"/>
    <n v="103186"/>
    <m/>
    <n v="309558"/>
    <s v="EB"/>
    <m/>
    <m/>
    <n v="0"/>
    <n v="0"/>
    <m/>
    <m/>
    <n v="0"/>
    <m/>
    <n v="0"/>
    <m/>
    <m/>
    <n v="0"/>
    <m/>
    <m/>
    <m/>
    <m/>
    <n v="0"/>
    <n v="0"/>
    <s v="asp"/>
    <n v="44718.633287037039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11"/>
    <x v="1"/>
    <s v="C181"/>
    <x v="9"/>
    <s v="JL.RAYA BANGSAL"/>
    <s v="MOJOKERTO"/>
    <s v="Tidak"/>
    <n v="44732"/>
    <s v="EDY KUSMAMANG"/>
    <n v="0"/>
    <n v="0"/>
    <n v="0"/>
    <n v="103186"/>
    <m/>
    <n v="309558"/>
    <s v="EB"/>
    <m/>
    <m/>
    <n v="0"/>
    <n v="0"/>
    <m/>
    <m/>
    <n v="0"/>
    <m/>
    <n v="0"/>
    <m/>
    <m/>
    <n v="0"/>
    <m/>
    <m/>
    <m/>
    <m/>
    <n v="0"/>
    <n v="0"/>
    <s v="asp"/>
    <n v="44718.633287037039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8872"/>
    <n v="3"/>
    <s v="Pcs"/>
    <n v="1"/>
    <n v="103185.75"/>
    <m/>
  </r>
  <r>
    <x v="12"/>
    <x v="1"/>
    <s v="C001"/>
    <x v="10"/>
    <s v="JL.RAYA SURODINAWAN NO.224"/>
    <s v="MOJOKERTO"/>
    <s v="Tidak"/>
    <n v="44718"/>
    <s v="EDY KUSMAMANG"/>
    <n v="0"/>
    <n v="0"/>
    <n v="0"/>
    <n v="64582140"/>
    <m/>
    <n v="64582140"/>
    <s v="EB"/>
    <m/>
    <m/>
    <n v="0"/>
    <n v="0"/>
    <m/>
    <m/>
    <n v="0"/>
    <m/>
    <n v="0"/>
    <m/>
    <m/>
    <n v="0"/>
    <m/>
    <m/>
    <m/>
    <m/>
    <n v="0"/>
    <n v="0"/>
    <s v="asp"/>
    <n v="44718.641261574077"/>
    <n v="1"/>
    <n v="1"/>
    <m/>
    <n v="0"/>
    <s v="LV001"/>
    <s v="GD"/>
    <s v="LIVELY L7"/>
    <x v="0"/>
    <n v="485580"/>
    <n v="116539.2"/>
    <n v="24"/>
    <n v="0"/>
    <n v="20"/>
    <n v="97116"/>
    <n v="5"/>
    <n v="19423.2"/>
    <n v="0"/>
    <n v="0"/>
    <n v="0"/>
    <n v="0"/>
    <n v="0"/>
    <n v="116539.2"/>
    <n v="349614"/>
    <n v="100"/>
    <s v="Dos"/>
    <n v="12"/>
    <n v="36904080"/>
    <m/>
  </r>
  <r>
    <x v="12"/>
    <x v="1"/>
    <s v="C001"/>
    <x v="10"/>
    <s v="JL.RAYA SURODINAWAN NO.224"/>
    <s v="MOJOKERTO"/>
    <s v="Tidak"/>
    <n v="44718"/>
    <s v="EDY KUSMAMANG"/>
    <n v="0"/>
    <n v="0"/>
    <n v="0"/>
    <n v="64582140"/>
    <m/>
    <n v="64582140"/>
    <s v="EB"/>
    <m/>
    <m/>
    <n v="0"/>
    <n v="0"/>
    <m/>
    <m/>
    <n v="0"/>
    <m/>
    <n v="0"/>
    <m/>
    <m/>
    <n v="0"/>
    <m/>
    <m/>
    <m/>
    <m/>
    <n v="0"/>
    <n v="0"/>
    <s v="asp"/>
    <n v="44718.641261574077"/>
    <n v="1"/>
    <n v="2"/>
    <m/>
    <n v="0"/>
    <s v="LV002"/>
    <s v="GD"/>
    <s v="LIVELY M8"/>
    <x v="0"/>
    <n v="485580"/>
    <n v="116539.2"/>
    <n v="24"/>
    <n v="0"/>
    <n v="20"/>
    <n v="97116"/>
    <n v="5"/>
    <n v="19423.2"/>
    <n v="0"/>
    <n v="0"/>
    <n v="0"/>
    <n v="0"/>
    <n v="0"/>
    <n v="116539.2"/>
    <n v="349614"/>
    <n v="50"/>
    <s v="Dos"/>
    <n v="12"/>
    <n v="18452040"/>
    <m/>
  </r>
  <r>
    <x v="12"/>
    <x v="1"/>
    <s v="C001"/>
    <x v="10"/>
    <s v="JL.RAYA SURODINAWAN NO.224"/>
    <s v="MOJOKERTO"/>
    <s v="Tidak"/>
    <n v="44718"/>
    <s v="EDY KUSMAMANG"/>
    <n v="0"/>
    <n v="0"/>
    <n v="0"/>
    <n v="64582140"/>
    <m/>
    <n v="64582140"/>
    <s v="EB"/>
    <m/>
    <m/>
    <n v="0"/>
    <n v="0"/>
    <m/>
    <m/>
    <n v="0"/>
    <m/>
    <n v="0"/>
    <m/>
    <m/>
    <n v="0"/>
    <m/>
    <m/>
    <m/>
    <m/>
    <n v="0"/>
    <n v="0"/>
    <s v="asp"/>
    <n v="44718.641261574077"/>
    <n v="1"/>
    <n v="3"/>
    <m/>
    <n v="0"/>
    <s v="LV003"/>
    <s v="GD"/>
    <s v="LIVELY XL6"/>
    <x v="0"/>
    <n v="485580"/>
    <n v="116539.2"/>
    <n v="24"/>
    <n v="0"/>
    <n v="20"/>
    <n v="97116"/>
    <n v="5"/>
    <n v="19423.2"/>
    <n v="0"/>
    <n v="0"/>
    <n v="0"/>
    <n v="0"/>
    <n v="0"/>
    <n v="116539.2"/>
    <n v="346464"/>
    <n v="25"/>
    <s v="Dos"/>
    <n v="12"/>
    <n v="9226020"/>
    <m/>
  </r>
  <r>
    <x v="13"/>
    <x v="1"/>
    <s v="C001"/>
    <x v="10"/>
    <s v="JL.RAYA SURODINAWAN NO.224"/>
    <s v="MOJOKERTO"/>
    <s v="Tidak"/>
    <n v="44718"/>
    <s v="JOKO"/>
    <n v="0"/>
    <n v="0"/>
    <n v="0"/>
    <n v="71162118"/>
    <m/>
    <n v="71162118"/>
    <s v="JK"/>
    <m/>
    <m/>
    <n v="0"/>
    <n v="0"/>
    <m/>
    <m/>
    <n v="0"/>
    <m/>
    <n v="0"/>
    <m/>
    <m/>
    <n v="0"/>
    <m/>
    <m/>
    <m/>
    <m/>
    <n v="0"/>
    <n v="0"/>
    <s v="asp"/>
    <n v="44718.644131944442"/>
    <n v="1"/>
    <n v="1"/>
    <m/>
    <n v="0"/>
    <s v="MBR001"/>
    <s v="GD"/>
    <s v="MOM BABY PANTS S36+4 REGULAR"/>
    <x v="1"/>
    <n v="357642"/>
    <n v="105852.74"/>
    <n v="29.6"/>
    <n v="0"/>
    <n v="20"/>
    <n v="71528.399999999994"/>
    <n v="5"/>
    <n v="14305.68"/>
    <n v="3"/>
    <n v="8154.2376000000004"/>
    <n v="0"/>
    <n v="0"/>
    <n v="0"/>
    <n v="105852.74"/>
    <n v="257502"/>
    <n v="10"/>
    <s v="Dos"/>
    <n v="6"/>
    <n v="2517892.6"/>
    <m/>
  </r>
  <r>
    <x v="13"/>
    <x v="1"/>
    <s v="C001"/>
    <x v="10"/>
    <s v="JL.RAYA SURODINAWAN NO.224"/>
    <s v="MOJOKERTO"/>
    <s v="Tidak"/>
    <n v="44718"/>
    <s v="JOKO"/>
    <n v="0"/>
    <n v="0"/>
    <n v="0"/>
    <n v="71162118"/>
    <m/>
    <n v="71162118"/>
    <s v="JK"/>
    <m/>
    <m/>
    <n v="0"/>
    <n v="0"/>
    <m/>
    <m/>
    <n v="0"/>
    <m/>
    <n v="0"/>
    <m/>
    <m/>
    <n v="0"/>
    <m/>
    <m/>
    <m/>
    <m/>
    <n v="0"/>
    <n v="0"/>
    <s v="asp"/>
    <n v="44718.644131944442"/>
    <n v="1"/>
    <n v="2"/>
    <m/>
    <n v="0"/>
    <s v="MBR003"/>
    <s v="GD"/>
    <s v="MOM BABY PANTS L30+4 (REGULER)"/>
    <x v="1"/>
    <n v="390942"/>
    <n v="115708.67"/>
    <n v="29.6"/>
    <n v="0"/>
    <n v="20"/>
    <n v="78188.399999999994"/>
    <n v="5"/>
    <n v="15637.68"/>
    <n v="3"/>
    <n v="8913.4776000000002"/>
    <n v="0"/>
    <n v="0"/>
    <n v="0"/>
    <n v="115708.67"/>
    <n v="281502"/>
    <n v="100"/>
    <s v="Dos"/>
    <n v="6"/>
    <n v="27523333"/>
    <m/>
  </r>
  <r>
    <x v="13"/>
    <x v="1"/>
    <s v="C001"/>
    <x v="10"/>
    <s v="JL.RAYA SURODINAWAN NO.224"/>
    <s v="MOJOKERTO"/>
    <s v="Tidak"/>
    <n v="44718"/>
    <s v="JOKO"/>
    <n v="0"/>
    <n v="0"/>
    <n v="0"/>
    <n v="71162118"/>
    <m/>
    <n v="71162118"/>
    <s v="JK"/>
    <m/>
    <m/>
    <n v="0"/>
    <n v="0"/>
    <m/>
    <m/>
    <n v="0"/>
    <m/>
    <n v="0"/>
    <m/>
    <m/>
    <n v="0"/>
    <m/>
    <m/>
    <m/>
    <m/>
    <n v="0"/>
    <n v="0"/>
    <s v="asp"/>
    <n v="44718.644131944442"/>
    <n v="1"/>
    <n v="3"/>
    <m/>
    <n v="0"/>
    <s v="MBR002"/>
    <s v="GD"/>
    <s v="MOM BABY PANTS M34+4 (REGULER)"/>
    <x v="1"/>
    <n v="391608"/>
    <n v="115905.78"/>
    <n v="29.6"/>
    <n v="0"/>
    <n v="20"/>
    <n v="78321.600000000006"/>
    <n v="5"/>
    <n v="15664.32"/>
    <n v="3"/>
    <n v="8928.6623999999993"/>
    <n v="0"/>
    <n v="0"/>
    <n v="0"/>
    <n v="115905.78"/>
    <n v="281988"/>
    <n v="100"/>
    <s v="Dos"/>
    <n v="6"/>
    <n v="27570222"/>
    <m/>
  </r>
  <r>
    <x v="13"/>
    <x v="1"/>
    <s v="C001"/>
    <x v="10"/>
    <s v="JL.RAYA SURODINAWAN NO.224"/>
    <s v="MOJOKERTO"/>
    <s v="Tidak"/>
    <n v="44718"/>
    <s v="JOKO"/>
    <n v="0"/>
    <n v="0"/>
    <n v="0"/>
    <n v="71162118"/>
    <m/>
    <n v="71162118"/>
    <s v="JK"/>
    <m/>
    <m/>
    <n v="0"/>
    <n v="0"/>
    <m/>
    <m/>
    <n v="0"/>
    <m/>
    <n v="0"/>
    <m/>
    <m/>
    <n v="0"/>
    <m/>
    <m/>
    <m/>
    <m/>
    <n v="0"/>
    <n v="0"/>
    <s v="asp"/>
    <n v="44718.644131944442"/>
    <n v="1"/>
    <n v="4"/>
    <m/>
    <n v="0"/>
    <s v="MBR004"/>
    <s v="GD"/>
    <s v="MOM BABY PANTS XL26+4 (REGULAR)"/>
    <x v="1"/>
    <n v="384948"/>
    <n v="113934.6"/>
    <n v="29.6"/>
    <n v="0"/>
    <n v="20"/>
    <n v="76989.600000000006"/>
    <n v="5"/>
    <n v="15397.92"/>
    <n v="3"/>
    <n v="8776.8143999999993"/>
    <n v="0"/>
    <n v="0"/>
    <n v="0"/>
    <n v="113934.6"/>
    <n v="277164"/>
    <n v="50"/>
    <s v="Dos"/>
    <n v="6"/>
    <n v="13550670"/>
    <m/>
  </r>
  <r>
    <x v="14"/>
    <x v="1"/>
    <s v="C001"/>
    <x v="10"/>
    <s v="JL.RAYA SURODINAWAN NO.224"/>
    <s v="MOJOKERTO"/>
    <s v="Tidak"/>
    <n v="44718"/>
    <s v="JOKO"/>
    <n v="0"/>
    <n v="0"/>
    <n v="0"/>
    <n v="54499638"/>
    <m/>
    <n v="54499638"/>
    <s v="JK"/>
    <m/>
    <m/>
    <n v="0"/>
    <n v="0"/>
    <m/>
    <m/>
    <n v="0"/>
    <m/>
    <n v="0"/>
    <m/>
    <m/>
    <n v="0"/>
    <m/>
    <m/>
    <m/>
    <m/>
    <n v="0"/>
    <n v="0"/>
    <s v="asp"/>
    <n v="44718.649583333332"/>
    <n v="1"/>
    <n v="1"/>
    <m/>
    <n v="0"/>
    <s v="MBR008"/>
    <s v="GD"/>
    <s v="MOM BABY PANTS S58 (REGULER)"/>
    <x v="1"/>
    <n v="374736"/>
    <n v="110912.11"/>
    <n v="29.6"/>
    <n v="0"/>
    <n v="20"/>
    <n v="74947.199999999997"/>
    <n v="5"/>
    <n v="14989.44"/>
    <n v="3"/>
    <n v="8543.9807999999994"/>
    <n v="0"/>
    <n v="0"/>
    <n v="0"/>
    <n v="110912.11"/>
    <n v="269812"/>
    <n v="10"/>
    <s v="Dos"/>
    <n v="4"/>
    <n v="2638238.9"/>
    <m/>
  </r>
  <r>
    <x v="14"/>
    <x v="1"/>
    <s v="C001"/>
    <x v="10"/>
    <s v="JL.RAYA SURODINAWAN NO.224"/>
    <s v="MOJOKERTO"/>
    <s v="Tidak"/>
    <n v="44718"/>
    <s v="JOKO"/>
    <n v="0"/>
    <n v="0"/>
    <n v="0"/>
    <n v="54499638"/>
    <m/>
    <n v="54499638"/>
    <s v="JK"/>
    <m/>
    <m/>
    <n v="0"/>
    <n v="0"/>
    <m/>
    <m/>
    <n v="0"/>
    <m/>
    <n v="0"/>
    <m/>
    <m/>
    <n v="0"/>
    <m/>
    <m/>
    <m/>
    <m/>
    <n v="0"/>
    <n v="0"/>
    <s v="asp"/>
    <n v="44718.649583333332"/>
    <n v="1"/>
    <n v="2"/>
    <m/>
    <n v="0"/>
    <s v="MBR005"/>
    <s v="GD"/>
    <s v="MOM BABY PANTS M54+6 (REGULER)"/>
    <x v="1"/>
    <n v="404484"/>
    <n v="119716.75"/>
    <n v="29.6"/>
    <n v="0"/>
    <n v="20"/>
    <n v="80896.800000000003"/>
    <n v="5"/>
    <n v="16179.36"/>
    <n v="3"/>
    <n v="9222.2351999999992"/>
    <n v="0"/>
    <n v="0"/>
    <n v="0"/>
    <n v="119716.75"/>
    <n v="291228"/>
    <n v="50"/>
    <s v="Dos"/>
    <n v="4"/>
    <n v="14238362.5"/>
    <m/>
  </r>
  <r>
    <x v="14"/>
    <x v="1"/>
    <s v="C001"/>
    <x v="10"/>
    <s v="JL.RAYA SURODINAWAN NO.224"/>
    <s v="MOJOKERTO"/>
    <s v="Tidak"/>
    <n v="44718"/>
    <s v="JOKO"/>
    <n v="0"/>
    <n v="0"/>
    <n v="0"/>
    <n v="54499638"/>
    <m/>
    <n v="54499638"/>
    <s v="JK"/>
    <m/>
    <m/>
    <n v="0"/>
    <n v="0"/>
    <m/>
    <m/>
    <n v="0"/>
    <m/>
    <n v="0"/>
    <m/>
    <m/>
    <n v="0"/>
    <m/>
    <m/>
    <m/>
    <m/>
    <n v="0"/>
    <n v="0"/>
    <s v="asp"/>
    <n v="44718.649583333332"/>
    <n v="1"/>
    <n v="3"/>
    <m/>
    <n v="0"/>
    <s v="MBR006"/>
    <s v="GD"/>
    <s v="MOM BABY PANTS L46+6 (REGULER)"/>
    <x v="1"/>
    <n v="379176"/>
    <n v="112226.23"/>
    <n v="29.6"/>
    <n v="0"/>
    <n v="20"/>
    <n v="75835.199999999997"/>
    <n v="5"/>
    <n v="15167.04"/>
    <n v="3"/>
    <n v="8645.2127999999993"/>
    <n v="0"/>
    <n v="0"/>
    <n v="0"/>
    <n v="112226.23"/>
    <n v="273008"/>
    <n v="90"/>
    <s v="Dos"/>
    <n v="4"/>
    <n v="24025479.300000001"/>
    <m/>
  </r>
  <r>
    <x v="14"/>
    <x v="1"/>
    <s v="C001"/>
    <x v="10"/>
    <s v="JL.RAYA SURODINAWAN NO.224"/>
    <s v="MOJOKERTO"/>
    <s v="Tidak"/>
    <n v="44718"/>
    <s v="JOKO"/>
    <n v="0"/>
    <n v="0"/>
    <n v="0"/>
    <n v="54499638"/>
    <m/>
    <n v="54499638"/>
    <s v="JK"/>
    <m/>
    <m/>
    <n v="0"/>
    <n v="0"/>
    <m/>
    <m/>
    <n v="0"/>
    <m/>
    <n v="0"/>
    <m/>
    <m/>
    <n v="0"/>
    <m/>
    <m/>
    <m/>
    <m/>
    <n v="0"/>
    <n v="0"/>
    <s v="asp"/>
    <n v="44718.649583333332"/>
    <n v="1"/>
    <n v="4"/>
    <m/>
    <n v="0"/>
    <s v="MBR007"/>
    <s v="GD"/>
    <s v="MOM BABY PANTS XL40+6 (REGULAR)"/>
    <x v="1"/>
    <n v="386280"/>
    <n v="114328.83"/>
    <n v="29.6"/>
    <n v="0"/>
    <n v="20"/>
    <n v="77256"/>
    <n v="5"/>
    <n v="15451.2"/>
    <n v="3"/>
    <n v="8807.1839999999993"/>
    <n v="0"/>
    <n v="0"/>
    <n v="0"/>
    <n v="114328.83"/>
    <n v="278120"/>
    <n v="50"/>
    <s v="Dos"/>
    <n v="4"/>
    <n v="13597558.5"/>
    <m/>
  </r>
  <r>
    <x v="15"/>
    <x v="2"/>
    <s v="C212"/>
    <x v="11"/>
    <s v="DESA KESEMEN DSN. MOJO NGORO"/>
    <s v="MOJOKERTO"/>
    <s v="Tidak"/>
    <n v="44719"/>
    <s v="EDY KUSMAMANG"/>
    <n v="0"/>
    <n v="0"/>
    <n v="0"/>
    <n v="0"/>
    <m/>
    <n v="1522779"/>
    <s v="EB"/>
    <m/>
    <m/>
    <n v="0"/>
    <n v="0"/>
    <m/>
    <m/>
    <n v="0"/>
    <m/>
    <n v="0"/>
    <m/>
    <m/>
    <n v="0"/>
    <m/>
    <m/>
    <m/>
    <m/>
    <n v="0"/>
    <n v="0"/>
    <s v="link"/>
    <n v="44719.354699074072"/>
    <n v="1"/>
    <n v="1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3"/>
    <s v="Dos"/>
    <n v="12"/>
    <n v="1142084.1599999999"/>
    <m/>
  </r>
  <r>
    <x v="15"/>
    <x v="2"/>
    <s v="C212"/>
    <x v="11"/>
    <s v="DESA KESEMEN DSN. MOJO NGORO"/>
    <s v="MOJOKERTO"/>
    <s v="Tidak"/>
    <n v="44719"/>
    <s v="EDY KUSMAMANG"/>
    <n v="0"/>
    <n v="0"/>
    <n v="0"/>
    <n v="0"/>
    <m/>
    <n v="1522779"/>
    <s v="EB"/>
    <m/>
    <m/>
    <n v="0"/>
    <n v="0"/>
    <m/>
    <m/>
    <n v="0"/>
    <m/>
    <n v="0"/>
    <m/>
    <m/>
    <n v="0"/>
    <m/>
    <m/>
    <m/>
    <m/>
    <n v="0"/>
    <n v="0"/>
    <s v="link"/>
    <n v="44719.354699074072"/>
    <n v="1"/>
    <n v="2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1"/>
    <s v="Dos"/>
    <n v="12"/>
    <n v="380694.72"/>
    <m/>
  </r>
  <r>
    <x v="16"/>
    <x v="3"/>
    <s v="C080"/>
    <x v="6"/>
    <s v="JL.RAYA TROWULAN"/>
    <s v="MOJOKERTO"/>
    <s v="Tidak"/>
    <n v="44734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link"/>
    <n v="44720.364745370367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3"/>
    <s v="Pcs"/>
    <n v="1"/>
    <n v="31920"/>
    <m/>
  </r>
  <r>
    <x v="16"/>
    <x v="3"/>
    <s v="C080"/>
    <x v="6"/>
    <s v="JL.RAYA TROWULAN"/>
    <s v="MOJOKERTO"/>
    <s v="Tidak"/>
    <n v="44734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link"/>
    <n v="44720.364745370367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9"/>
    <s v="Pcs"/>
    <n v="1"/>
    <n v="95760"/>
    <m/>
  </r>
  <r>
    <x v="17"/>
    <x v="4"/>
    <s v="C031"/>
    <x v="0"/>
    <s v="JL.BRAWIJAYA"/>
    <s v="MOJOKERTO"/>
    <s v="Tidak"/>
    <n v="44721"/>
    <s v="EDY KUSMAMANG"/>
    <n v="0"/>
    <n v="0"/>
    <n v="0"/>
    <n v="14923233"/>
    <m/>
    <n v="14923233"/>
    <s v="EB"/>
    <m/>
    <m/>
    <n v="0"/>
    <n v="0"/>
    <m/>
    <m/>
    <n v="0"/>
    <m/>
    <n v="0"/>
    <m/>
    <m/>
    <n v="0"/>
    <m/>
    <m/>
    <m/>
    <m/>
    <n v="0"/>
    <n v="0"/>
    <s v="asp"/>
    <n v="44721.37777777778"/>
    <n v="1"/>
    <n v="1"/>
    <m/>
    <n v="0"/>
    <s v="LV002"/>
    <s v="GD"/>
    <s v="LIVELY M8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15"/>
    <s v="Dos"/>
    <n v="12"/>
    <n v="5596212.4500000002"/>
    <m/>
  </r>
  <r>
    <x v="17"/>
    <x v="4"/>
    <s v="C031"/>
    <x v="0"/>
    <s v="JL.BRAWIJAYA"/>
    <s v="MOJOKERTO"/>
    <s v="Tidak"/>
    <n v="44721"/>
    <s v="EDY KUSMAMANG"/>
    <n v="0"/>
    <n v="0"/>
    <n v="0"/>
    <n v="14923233"/>
    <m/>
    <n v="14923233"/>
    <s v="EB"/>
    <m/>
    <m/>
    <n v="0"/>
    <n v="0"/>
    <m/>
    <m/>
    <n v="0"/>
    <m/>
    <n v="0"/>
    <m/>
    <m/>
    <n v="0"/>
    <m/>
    <m/>
    <m/>
    <m/>
    <n v="0"/>
    <n v="0"/>
    <s v="asp"/>
    <n v="44721.37777777778"/>
    <n v="1"/>
    <n v="2"/>
    <m/>
    <n v="0"/>
    <s v="LV001"/>
    <s v="GD"/>
    <s v="LIVELY L7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20"/>
    <s v="Dos"/>
    <n v="12"/>
    <n v="7461616.5999999996"/>
    <m/>
  </r>
  <r>
    <x v="17"/>
    <x v="4"/>
    <s v="C031"/>
    <x v="0"/>
    <s v="JL.BRAWIJAYA"/>
    <s v="MOJOKERTO"/>
    <s v="Tidak"/>
    <n v="44721"/>
    <s v="EDY KUSMAMANG"/>
    <n v="0"/>
    <n v="0"/>
    <n v="0"/>
    <n v="14923233"/>
    <m/>
    <n v="14923233"/>
    <s v="EB"/>
    <m/>
    <m/>
    <n v="0"/>
    <n v="0"/>
    <m/>
    <m/>
    <n v="0"/>
    <m/>
    <n v="0"/>
    <m/>
    <m/>
    <n v="0"/>
    <m/>
    <m/>
    <m/>
    <m/>
    <n v="0"/>
    <n v="0"/>
    <s v="asp"/>
    <n v="44721.37777777778"/>
    <n v="1"/>
    <n v="3"/>
    <m/>
    <n v="0"/>
    <s v="LV003"/>
    <s v="GD"/>
    <s v="LIVELY XL6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5"/>
    <s v="Dos"/>
    <n v="12"/>
    <n v="1865404.15"/>
    <m/>
  </r>
  <r>
    <x v="18"/>
    <x v="5"/>
    <s v="C229"/>
    <x v="12"/>
    <s v="JL.RA BASUNI"/>
    <s v="MOJOKERTO"/>
    <s v="Tidak"/>
    <n v="44736"/>
    <s v="EDY KUSMAMANG"/>
    <n v="0"/>
    <n v="0"/>
    <n v="0"/>
    <n v="38070"/>
    <m/>
    <n v="1903474"/>
    <s v="EB"/>
    <m/>
    <m/>
    <n v="0"/>
    <n v="0"/>
    <m/>
    <m/>
    <n v="0"/>
    <m/>
    <n v="0"/>
    <m/>
    <m/>
    <n v="0"/>
    <m/>
    <m/>
    <m/>
    <m/>
    <n v="0"/>
    <n v="0"/>
    <s v="link"/>
    <n v="44722.349050925928"/>
    <n v="1"/>
    <n v="1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5"/>
    <s v="Dos"/>
    <n v="12"/>
    <n v="1903473.6"/>
    <m/>
  </r>
  <r>
    <x v="19"/>
    <x v="5"/>
    <s v="C259"/>
    <x v="13"/>
    <s v="JL.PULOREJO RT.2 RW.1 548 PRAJURITKULON "/>
    <s v="MOJOKERTO"/>
    <s v="Tidak"/>
    <n v="44722"/>
    <s v="JOKO"/>
    <n v="0"/>
    <n v="0"/>
    <n v="0"/>
    <n v="0"/>
    <m/>
    <n v="2845692"/>
    <s v="JK"/>
    <m/>
    <m/>
    <n v="0"/>
    <n v="0"/>
    <m/>
    <m/>
    <n v="0"/>
    <m/>
    <n v="0"/>
    <m/>
    <m/>
    <n v="0"/>
    <m/>
    <m/>
    <m/>
    <m/>
    <n v="0"/>
    <n v="0"/>
    <s v="link"/>
    <n v="44722.350624999999"/>
    <n v="1"/>
    <n v="1"/>
    <m/>
    <n v="0"/>
    <s v="MBR001"/>
    <s v="GD"/>
    <s v="MOM BABY PANTS S36+4 REGULAR"/>
    <x v="1"/>
    <n v="357642"/>
    <n v="93988.32"/>
    <n v="26.28"/>
    <n v="0"/>
    <n v="20"/>
    <n v="71528.399999999994"/>
    <n v="5"/>
    <n v="14305.68"/>
    <n v="3"/>
    <n v="8154.2376000000004"/>
    <n v="0"/>
    <n v="0"/>
    <n v="0"/>
    <n v="93988.32"/>
    <n v="257502"/>
    <n v="1"/>
    <s v="Dos"/>
    <n v="6"/>
    <n v="263653.68"/>
    <m/>
  </r>
  <r>
    <x v="19"/>
    <x v="5"/>
    <s v="C259"/>
    <x v="13"/>
    <s v="JL.PULOREJO RT.2 RW.1 548 PRAJURITKULON "/>
    <s v="MOJOKERTO"/>
    <s v="Tidak"/>
    <n v="44722"/>
    <s v="JOKO"/>
    <n v="0"/>
    <n v="0"/>
    <n v="0"/>
    <n v="0"/>
    <m/>
    <n v="2845692"/>
    <s v="JK"/>
    <m/>
    <m/>
    <n v="0"/>
    <n v="0"/>
    <m/>
    <m/>
    <n v="0"/>
    <m/>
    <n v="0"/>
    <m/>
    <m/>
    <n v="0"/>
    <m/>
    <m/>
    <m/>
    <m/>
    <n v="0"/>
    <n v="0"/>
    <s v="link"/>
    <n v="44722.350624999999"/>
    <n v="1"/>
    <n v="2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88"/>
    <n v="3"/>
    <s v="Dos"/>
    <n v="6"/>
    <n v="866080.26"/>
    <m/>
  </r>
  <r>
    <x v="19"/>
    <x v="5"/>
    <s v="C259"/>
    <x v="13"/>
    <s v="JL.PULOREJO RT.2 RW.1 548 PRAJURITKULON "/>
    <s v="MOJOKERTO"/>
    <s v="Tidak"/>
    <n v="44722"/>
    <s v="JOKO"/>
    <n v="0"/>
    <n v="0"/>
    <n v="0"/>
    <n v="0"/>
    <m/>
    <n v="2845692"/>
    <s v="JK"/>
    <m/>
    <m/>
    <n v="0"/>
    <n v="0"/>
    <m/>
    <m/>
    <n v="0"/>
    <m/>
    <n v="0"/>
    <m/>
    <m/>
    <n v="0"/>
    <m/>
    <m/>
    <m/>
    <m/>
    <n v="0"/>
    <n v="0"/>
    <s v="link"/>
    <n v="44722.350624999999"/>
    <n v="1"/>
    <n v="3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502"/>
    <n v="3"/>
    <s v="Dos"/>
    <n v="6"/>
    <n v="864607.32"/>
    <m/>
  </r>
  <r>
    <x v="19"/>
    <x v="5"/>
    <s v="C259"/>
    <x v="13"/>
    <s v="JL.PULOREJO RT.2 RW.1 548 PRAJURITKULON "/>
    <s v="MOJOKERTO"/>
    <s v="Tidak"/>
    <n v="44722"/>
    <s v="JOKO"/>
    <n v="0"/>
    <n v="0"/>
    <n v="0"/>
    <n v="0"/>
    <m/>
    <n v="2845692"/>
    <s v="JK"/>
    <m/>
    <m/>
    <n v="0"/>
    <n v="0"/>
    <m/>
    <m/>
    <n v="0"/>
    <m/>
    <n v="0"/>
    <m/>
    <m/>
    <n v="0"/>
    <m/>
    <m/>
    <m/>
    <m/>
    <n v="0"/>
    <n v="0"/>
    <s v="link"/>
    <n v="44722.350624999999"/>
    <n v="1"/>
    <n v="4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3"/>
    <s v="Dos"/>
    <n v="6"/>
    <n v="851351.01"/>
    <m/>
  </r>
  <r>
    <x v="20"/>
    <x v="5"/>
    <s v="C084"/>
    <x v="14"/>
    <s v="JL.RAYA BLIMBING "/>
    <s v="JOMBANG"/>
    <s v="Tidak"/>
    <n v="44736"/>
    <s v="EDY KUSMAMANG"/>
    <n v="0"/>
    <n v="0"/>
    <n v="0"/>
    <n v="665392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722.652430555558"/>
    <n v="1"/>
    <n v="1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20"/>
    <x v="5"/>
    <s v="C084"/>
    <x v="14"/>
    <s v="JL.RAYA BLIMBING "/>
    <s v="JOMBANG"/>
    <s v="Tidak"/>
    <n v="44736"/>
    <s v="EDY KUSMAMANG"/>
    <n v="0"/>
    <n v="0"/>
    <n v="0"/>
    <n v="665392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722.652430555558"/>
    <n v="1"/>
    <n v="2"/>
    <m/>
    <n v="0"/>
    <s v="LV002"/>
    <s v="GD"/>
    <s v="LIVELY M8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20"/>
    <x v="5"/>
    <s v="C084"/>
    <x v="14"/>
    <s v="JL.RAYA BLIMBING "/>
    <s v="JOMBANG"/>
    <s v="Tidak"/>
    <n v="44736"/>
    <s v="EDY KUSMAMANG"/>
    <n v="0"/>
    <n v="0"/>
    <n v="0"/>
    <n v="665392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722.652430555558"/>
    <n v="1"/>
    <n v="3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21"/>
    <x v="5"/>
    <s v="C044"/>
    <x v="15"/>
    <s v="KEREMBANGAN GUDO"/>
    <s v="JOMBANG"/>
    <s v="Tidak"/>
    <n v="44736"/>
    <s v="EDY KUSMAMANG"/>
    <n v="0"/>
    <n v="0"/>
    <n v="0"/>
    <n v="0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22.652951388889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21"/>
    <x v="5"/>
    <s v="C044"/>
    <x v="15"/>
    <s v="KEREMBANGAN GUDO"/>
    <s v="JOMBANG"/>
    <s v="Tidak"/>
    <n v="44736"/>
    <s v="EDY KUSMAMANG"/>
    <n v="0"/>
    <n v="0"/>
    <n v="0"/>
    <n v="0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22.652951388889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22"/>
    <x v="5"/>
    <s v="C047"/>
    <x v="16"/>
    <s v="DSN.GENDONG WATU GALU DIWEK"/>
    <s v="JOMBANG"/>
    <s v="Tidak"/>
    <n v="44736"/>
    <s v="EDY KUSMAMANG"/>
    <n v="0"/>
    <n v="0"/>
    <n v="0"/>
    <n v="206370"/>
    <m/>
    <n v="206370"/>
    <s v="EB"/>
    <m/>
    <m/>
    <n v="0"/>
    <n v="0"/>
    <m/>
    <m/>
    <n v="0"/>
    <m/>
    <n v="0"/>
    <m/>
    <m/>
    <n v="0"/>
    <m/>
    <m/>
    <m/>
    <m/>
    <n v="0"/>
    <n v="0"/>
    <s v="asp"/>
    <n v="44722.65351851852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22"/>
    <x v="5"/>
    <s v="C047"/>
    <x v="16"/>
    <s v="DSN.GENDONG WATU GALU DIWEK"/>
    <s v="JOMBANG"/>
    <s v="Tidak"/>
    <n v="44736"/>
    <s v="EDY KUSMAMANG"/>
    <n v="0"/>
    <n v="0"/>
    <n v="0"/>
    <n v="206370"/>
    <m/>
    <n v="206370"/>
    <s v="EB"/>
    <m/>
    <m/>
    <n v="0"/>
    <n v="0"/>
    <m/>
    <m/>
    <n v="0"/>
    <m/>
    <n v="0"/>
    <m/>
    <m/>
    <n v="0"/>
    <m/>
    <m/>
    <m/>
    <m/>
    <n v="0"/>
    <n v="0"/>
    <s v="asp"/>
    <n v="44722.65351851852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22"/>
    <x v="5"/>
    <s v="C047"/>
    <x v="16"/>
    <s v="DSN.GENDONG WATU GALU DIWEK"/>
    <s v="JOMBANG"/>
    <s v="Tidak"/>
    <n v="44736"/>
    <s v="EDY KUSMAMANG"/>
    <n v="0"/>
    <n v="0"/>
    <n v="0"/>
    <n v="206370"/>
    <m/>
    <n v="206370"/>
    <s v="EB"/>
    <m/>
    <m/>
    <n v="0"/>
    <n v="0"/>
    <m/>
    <m/>
    <n v="0"/>
    <m/>
    <n v="0"/>
    <m/>
    <m/>
    <n v="0"/>
    <m/>
    <m/>
    <m/>
    <m/>
    <n v="0"/>
    <n v="0"/>
    <s v="asp"/>
    <n v="44722.65351851852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23"/>
    <x v="5"/>
    <s v="C022"/>
    <x v="17"/>
    <s v="JL.RAYA SUMENGKO JATIREJO"/>
    <s v="MOJOKERTO"/>
    <s v="Tidak"/>
    <n v="44736"/>
    <s v="EDY KUSMAMANG"/>
    <n v="0"/>
    <n v="0"/>
    <n v="0"/>
    <n v="1442320"/>
    <m/>
    <n v="1942320"/>
    <s v="EB"/>
    <m/>
    <m/>
    <n v="0"/>
    <n v="0"/>
    <m/>
    <m/>
    <n v="0"/>
    <m/>
    <n v="0"/>
    <m/>
    <m/>
    <n v="0"/>
    <m/>
    <m/>
    <m/>
    <m/>
    <n v="0"/>
    <n v="0"/>
    <s v="asp"/>
    <n v="44722.654131944444"/>
    <n v="1"/>
    <n v="1"/>
    <m/>
    <n v="0"/>
    <s v="LV002"/>
    <s v="GD"/>
    <s v="LIVELY M8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23"/>
    <x v="5"/>
    <s v="C022"/>
    <x v="17"/>
    <s v="JL.RAYA SUMENGKO JATIREJO"/>
    <s v="MOJOKERTO"/>
    <s v="Tidak"/>
    <n v="44736"/>
    <s v="EDY KUSMAMANG"/>
    <n v="0"/>
    <n v="0"/>
    <n v="0"/>
    <n v="1442320"/>
    <m/>
    <n v="1942320"/>
    <s v="EB"/>
    <m/>
    <m/>
    <n v="0"/>
    <n v="0"/>
    <m/>
    <m/>
    <n v="0"/>
    <m/>
    <n v="0"/>
    <m/>
    <m/>
    <n v="0"/>
    <m/>
    <m/>
    <m/>
    <m/>
    <n v="0"/>
    <n v="0"/>
    <s v="asp"/>
    <n v="44722.654131944444"/>
    <n v="1"/>
    <n v="2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3"/>
    <s v="Dos"/>
    <n v="12"/>
    <n v="1165392"/>
    <m/>
  </r>
  <r>
    <x v="23"/>
    <x v="5"/>
    <s v="C022"/>
    <x v="17"/>
    <s v="JL.RAYA SUMENGKO JATIREJO"/>
    <s v="MOJOKERTO"/>
    <s v="Tidak"/>
    <n v="44736"/>
    <s v="EDY KUSMAMANG"/>
    <n v="0"/>
    <n v="0"/>
    <n v="0"/>
    <n v="1442320"/>
    <m/>
    <n v="1942320"/>
    <s v="EB"/>
    <m/>
    <m/>
    <n v="0"/>
    <n v="0"/>
    <m/>
    <m/>
    <n v="0"/>
    <m/>
    <n v="0"/>
    <m/>
    <m/>
    <n v="0"/>
    <m/>
    <m/>
    <m/>
    <m/>
    <n v="0"/>
    <n v="0"/>
    <s v="asp"/>
    <n v="44722.654131944444"/>
    <n v="1"/>
    <n v="3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24"/>
    <x v="5"/>
    <s v="C142"/>
    <x v="18"/>
    <s v="JL.RAYA BARAT PASAR NGRANDU "/>
    <s v="JOMBANG"/>
    <s v="Tidak"/>
    <n v="44736"/>
    <s v="EDY KUSMAMANG"/>
    <n v="0"/>
    <n v="0"/>
    <n v="0"/>
    <n v="0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22.655127314814"/>
    <n v="1"/>
    <n v="1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24"/>
    <x v="5"/>
    <s v="C142"/>
    <x v="18"/>
    <s v="JL.RAYA BARAT PASAR NGRANDU "/>
    <s v="JOMBANG"/>
    <s v="Tidak"/>
    <n v="44736"/>
    <s v="EDY KUSMAMANG"/>
    <n v="0"/>
    <n v="0"/>
    <n v="0"/>
    <n v="0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22.655127314814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25"/>
    <x v="5"/>
    <s v="C013"/>
    <x v="19"/>
    <s v="JL.RAYA YOS SUDARSO"/>
    <s v="JOMBANG"/>
    <s v="Tidak"/>
    <n v="44736"/>
    <s v="EDY KUSMAMANG"/>
    <n v="0"/>
    <n v="0"/>
    <n v="0"/>
    <n v="7613894"/>
    <m/>
    <n v="7613894"/>
    <s v="EB"/>
    <m/>
    <m/>
    <n v="0"/>
    <n v="0"/>
    <m/>
    <m/>
    <n v="0"/>
    <m/>
    <n v="0"/>
    <m/>
    <m/>
    <n v="0"/>
    <m/>
    <m/>
    <m/>
    <m/>
    <n v="0"/>
    <n v="0"/>
    <s v="asp"/>
    <n v="44722.6559375"/>
    <n v="1"/>
    <n v="1"/>
    <m/>
    <n v="0"/>
    <s v="LV002"/>
    <s v="GD"/>
    <s v="LIVELY M8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9"/>
    <s v="Dos"/>
    <n v="12"/>
    <n v="3426252.48"/>
    <m/>
  </r>
  <r>
    <x v="25"/>
    <x v="5"/>
    <s v="C013"/>
    <x v="19"/>
    <s v="JL.RAYA YOS SUDARSO"/>
    <s v="JOMBANG"/>
    <s v="Tidak"/>
    <n v="44736"/>
    <s v="EDY KUSMAMANG"/>
    <n v="0"/>
    <n v="0"/>
    <n v="0"/>
    <n v="7613894"/>
    <m/>
    <n v="7613894"/>
    <s v="EB"/>
    <m/>
    <m/>
    <n v="0"/>
    <n v="0"/>
    <m/>
    <m/>
    <n v="0"/>
    <m/>
    <n v="0"/>
    <m/>
    <m/>
    <n v="0"/>
    <m/>
    <m/>
    <m/>
    <m/>
    <n v="0"/>
    <n v="0"/>
    <s v="asp"/>
    <n v="44722.6559375"/>
    <n v="1"/>
    <n v="2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10"/>
    <s v="Dos"/>
    <n v="12"/>
    <n v="3806947.2"/>
    <m/>
  </r>
  <r>
    <x v="25"/>
    <x v="5"/>
    <s v="C013"/>
    <x v="19"/>
    <s v="JL.RAYA YOS SUDARSO"/>
    <s v="JOMBANG"/>
    <s v="Tidak"/>
    <n v="44736"/>
    <s v="EDY KUSMAMANG"/>
    <n v="0"/>
    <n v="0"/>
    <n v="0"/>
    <n v="7613894"/>
    <m/>
    <n v="7613894"/>
    <s v="EB"/>
    <m/>
    <m/>
    <n v="0"/>
    <n v="0"/>
    <m/>
    <m/>
    <n v="0"/>
    <m/>
    <n v="0"/>
    <m/>
    <m/>
    <n v="0"/>
    <m/>
    <m/>
    <m/>
    <m/>
    <n v="0"/>
    <n v="0"/>
    <s v="asp"/>
    <n v="44722.6559375"/>
    <n v="1"/>
    <n v="3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1"/>
    <s v="Dos"/>
    <n v="12"/>
    <n v="380694.72"/>
    <m/>
  </r>
  <r>
    <x v="26"/>
    <x v="5"/>
    <s v="C045"/>
    <x v="20"/>
    <s v="JL.RAYA MOJOWARNO CUKIR"/>
    <s v="JOMBANG"/>
    <s v="Tidak"/>
    <n v="44736"/>
    <s v="EDY KUSMAMANG"/>
    <n v="0"/>
    <n v="0"/>
    <n v="0"/>
    <n v="269946"/>
    <m/>
    <n v="269946"/>
    <s v="EB"/>
    <m/>
    <m/>
    <n v="0"/>
    <n v="0"/>
    <m/>
    <m/>
    <n v="0"/>
    <m/>
    <n v="0"/>
    <m/>
    <m/>
    <n v="0"/>
    <m/>
    <m/>
    <m/>
    <m/>
    <n v="0"/>
    <n v="0"/>
    <s v="asp"/>
    <n v="44722.657546296294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26"/>
    <x v="5"/>
    <s v="C045"/>
    <x v="20"/>
    <s v="JL.RAYA MOJOWARNO CUKIR"/>
    <s v="JOMBANG"/>
    <s v="Tidak"/>
    <n v="44736"/>
    <s v="EDY KUSMAMANG"/>
    <n v="0"/>
    <n v="0"/>
    <n v="0"/>
    <n v="269946"/>
    <m/>
    <n v="269946"/>
    <s v="EB"/>
    <m/>
    <m/>
    <n v="0"/>
    <n v="0"/>
    <m/>
    <m/>
    <n v="0"/>
    <m/>
    <n v="0"/>
    <m/>
    <m/>
    <n v="0"/>
    <m/>
    <m/>
    <m/>
    <m/>
    <n v="0"/>
    <n v="0"/>
    <s v="asp"/>
    <n v="44722.657546296294"/>
    <n v="1"/>
    <n v="2"/>
    <m/>
    <n v="0"/>
    <s v="LV007"/>
    <s v="GD"/>
    <s v="LIVELY M1"/>
    <x v="0"/>
    <n v="20182"/>
    <n v="2018.2"/>
    <n v="10"/>
    <n v="0"/>
    <n v="10"/>
    <n v="2018.2"/>
    <n v="0"/>
    <n v="0"/>
    <n v="0"/>
    <n v="0"/>
    <n v="0"/>
    <n v="0"/>
    <n v="0"/>
    <n v="2018.2"/>
    <n v="16199"/>
    <n v="1"/>
    <s v="Renteng"/>
    <n v="1"/>
    <n v="18163.8"/>
    <m/>
  </r>
  <r>
    <x v="26"/>
    <x v="5"/>
    <s v="C045"/>
    <x v="20"/>
    <s v="JL.RAYA MOJOWARNO CUKIR"/>
    <s v="JOMBANG"/>
    <s v="Tidak"/>
    <n v="44736"/>
    <s v="EDY KUSMAMANG"/>
    <n v="0"/>
    <n v="0"/>
    <n v="0"/>
    <n v="269946"/>
    <m/>
    <n v="269946"/>
    <s v="EB"/>
    <m/>
    <m/>
    <n v="0"/>
    <n v="0"/>
    <m/>
    <m/>
    <n v="0"/>
    <m/>
    <n v="0"/>
    <m/>
    <m/>
    <n v="0"/>
    <m/>
    <m/>
    <m/>
    <m/>
    <n v="0"/>
    <n v="0"/>
    <s v="asp"/>
    <n v="44722.657546296294"/>
    <n v="1"/>
    <n v="3"/>
    <m/>
    <n v="0"/>
    <s v="LV009"/>
    <s v="GD"/>
    <s v="LIVELY XL1"/>
    <x v="0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599999999999"/>
    <m/>
  </r>
  <r>
    <x v="26"/>
    <x v="5"/>
    <s v="C045"/>
    <x v="20"/>
    <s v="JL.RAYA MOJOWARNO CUKIR"/>
    <s v="JOMBANG"/>
    <s v="Tidak"/>
    <n v="44736"/>
    <s v="EDY KUSMAMANG"/>
    <n v="0"/>
    <n v="0"/>
    <n v="0"/>
    <n v="269946"/>
    <m/>
    <n v="269946"/>
    <s v="EB"/>
    <m/>
    <m/>
    <n v="0"/>
    <n v="0"/>
    <m/>
    <m/>
    <n v="0"/>
    <m/>
    <n v="0"/>
    <m/>
    <m/>
    <n v="0"/>
    <m/>
    <m/>
    <m/>
    <m/>
    <n v="0"/>
    <n v="0"/>
    <s v="asp"/>
    <n v="44722.657546296294"/>
    <n v="1"/>
    <n v="4"/>
    <m/>
    <n v="0"/>
    <s v="LV008"/>
    <s v="GD"/>
    <s v="LIVELY L1"/>
    <x v="0"/>
    <n v="23411"/>
    <n v="2341.1"/>
    <n v="10"/>
    <n v="0"/>
    <n v="10"/>
    <n v="2341.1"/>
    <n v="0"/>
    <n v="0"/>
    <n v="0"/>
    <n v="0"/>
    <n v="0"/>
    <n v="0"/>
    <n v="0"/>
    <n v="2341.1"/>
    <n v="18803"/>
    <n v="1"/>
    <s v="Renteng"/>
    <n v="1"/>
    <n v="21069.9"/>
    <m/>
  </r>
  <r>
    <x v="27"/>
    <x v="5"/>
    <s v="C082"/>
    <x v="21"/>
    <s v="JL.RAYA MOJOWARNO"/>
    <s v="JOMBANG"/>
    <s v="Tidak"/>
    <n v="44736"/>
    <s v="EDY KUSMAMANG"/>
    <n v="0"/>
    <n v="0"/>
    <n v="0"/>
    <n v="0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22.658067129632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27"/>
    <x v="5"/>
    <s v="C082"/>
    <x v="21"/>
    <s v="JL.RAYA MOJOWARNO"/>
    <s v="JOMBANG"/>
    <s v="Tidak"/>
    <n v="44736"/>
    <s v="EDY KUSMAMANG"/>
    <n v="0"/>
    <n v="0"/>
    <n v="0"/>
    <n v="0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22.658067129632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28"/>
    <x v="5"/>
    <s v="C186"/>
    <x v="22"/>
    <s v="PASAR LEGI "/>
    <s v="JOMBANG"/>
    <s v="Tidak"/>
    <n v="44736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22.659131944441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28"/>
    <x v="5"/>
    <s v="C186"/>
    <x v="22"/>
    <s v="PASAR LEGI "/>
    <s v="JOMBANG"/>
    <s v="Tidak"/>
    <n v="44736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22.659131944441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29"/>
    <x v="5"/>
    <s v="C083"/>
    <x v="23"/>
    <s v="PASAR PON BARAT "/>
    <s v="JOMBANG"/>
    <s v="Tidak"/>
    <n v="44736"/>
    <s v="EDY KUSMAMANG"/>
    <n v="0"/>
    <n v="0"/>
    <n v="0"/>
    <n v="515930"/>
    <m/>
    <n v="515930"/>
    <s v="EB"/>
    <m/>
    <m/>
    <n v="0"/>
    <n v="0"/>
    <m/>
    <m/>
    <n v="0"/>
    <m/>
    <n v="0"/>
    <m/>
    <m/>
    <n v="0"/>
    <m/>
    <m/>
    <m/>
    <m/>
    <n v="0"/>
    <n v="0"/>
    <s v="asp"/>
    <n v="44722.659791666665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29"/>
    <x v="5"/>
    <s v="C083"/>
    <x v="23"/>
    <s v="PASAR PON BARAT "/>
    <s v="JOMBANG"/>
    <s v="Tidak"/>
    <n v="44736"/>
    <s v="EDY KUSMAMANG"/>
    <n v="0"/>
    <n v="0"/>
    <n v="0"/>
    <n v="515930"/>
    <m/>
    <n v="515930"/>
    <s v="EB"/>
    <m/>
    <m/>
    <n v="0"/>
    <n v="0"/>
    <m/>
    <m/>
    <n v="0"/>
    <m/>
    <n v="0"/>
    <m/>
    <m/>
    <n v="0"/>
    <m/>
    <m/>
    <m/>
    <m/>
    <n v="0"/>
    <n v="0"/>
    <s v="asp"/>
    <n v="44722.659791666665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29"/>
    <x v="5"/>
    <s v="C083"/>
    <x v="23"/>
    <s v="PASAR PON BARAT "/>
    <s v="JOMBANG"/>
    <s v="Tidak"/>
    <n v="44736"/>
    <s v="EDY KUSMAMANG"/>
    <n v="0"/>
    <n v="0"/>
    <n v="0"/>
    <n v="515930"/>
    <m/>
    <n v="515930"/>
    <s v="EB"/>
    <m/>
    <m/>
    <n v="0"/>
    <n v="0"/>
    <m/>
    <m/>
    <n v="0"/>
    <m/>
    <n v="0"/>
    <m/>
    <m/>
    <n v="0"/>
    <m/>
    <m/>
    <m/>
    <m/>
    <n v="0"/>
    <n v="0"/>
    <s v="asp"/>
    <n v="44722.659791666665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30"/>
    <x v="5"/>
    <s v="C150"/>
    <x v="24"/>
    <s v="JL.RAYA MAYANGAN SEBELAH PUSKESMAS"/>
    <s v="JOMBANG"/>
    <s v="Tidak"/>
    <n v="44736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22.660312499997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30"/>
    <x v="5"/>
    <s v="C150"/>
    <x v="24"/>
    <s v="JL.RAYA MAYANGAN SEBELAH PUSKESMAS"/>
    <s v="JOMBANG"/>
    <s v="Tidak"/>
    <n v="44736"/>
    <s v="EDY KUSMAMANG"/>
    <n v="0"/>
    <n v="0"/>
    <n v="0"/>
    <n v="412744"/>
    <m/>
    <n v="412744"/>
    <s v="EB"/>
    <m/>
    <m/>
    <n v="0"/>
    <n v="0"/>
    <m/>
    <m/>
    <n v="0"/>
    <m/>
    <n v="0"/>
    <m/>
    <m/>
    <n v="0"/>
    <m/>
    <m/>
    <m/>
    <m/>
    <n v="0"/>
    <n v="0"/>
    <s v="asp"/>
    <n v="44722.660312499997"/>
    <n v="1"/>
    <n v="2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31"/>
    <x v="5"/>
    <s v="C130"/>
    <x v="25"/>
    <s v="JL. P. SUDIRMAN RT 01 RW 03 DS. PULOREJO TEMBELANG"/>
    <s v="JOMBANG"/>
    <s v="Tidak"/>
    <n v="44736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22.660775462966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32"/>
    <x v="5"/>
    <s v="C107"/>
    <x v="26"/>
    <s v="DEPAN RSU D REJOAGUNG PLOOS"/>
    <s v="JOMBANG"/>
    <s v="Tidak"/>
    <n v="44736"/>
    <s v="EDY KUSMAMANG"/>
    <n v="0"/>
    <n v="0"/>
    <n v="0"/>
    <n v="159609"/>
    <m/>
    <n v="159609"/>
    <s v="EB"/>
    <m/>
    <m/>
    <n v="0"/>
    <n v="0"/>
    <m/>
    <m/>
    <n v="0"/>
    <m/>
    <n v="0"/>
    <m/>
    <m/>
    <n v="0"/>
    <m/>
    <m/>
    <m/>
    <m/>
    <n v="0"/>
    <n v="0"/>
    <s v="asp"/>
    <n v="44727.700578703705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32"/>
    <x v="5"/>
    <s v="C107"/>
    <x v="26"/>
    <s v="DEPAN RSU D REJOAGUNG PLOOS"/>
    <s v="JOMBANG"/>
    <s v="Tidak"/>
    <n v="44736"/>
    <s v="EDY KUSMAMANG"/>
    <n v="0"/>
    <n v="0"/>
    <n v="0"/>
    <n v="159609"/>
    <m/>
    <n v="159609"/>
    <s v="EB"/>
    <m/>
    <m/>
    <n v="0"/>
    <n v="0"/>
    <m/>
    <m/>
    <n v="0"/>
    <m/>
    <n v="0"/>
    <m/>
    <m/>
    <n v="0"/>
    <m/>
    <m/>
    <m/>
    <m/>
    <n v="0"/>
    <n v="0"/>
    <s v="asp"/>
    <n v="44727.700578703705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0"/>
    <s v="Pcs"/>
    <n v="1"/>
    <n v="0"/>
    <m/>
  </r>
  <r>
    <x v="32"/>
    <x v="5"/>
    <s v="C107"/>
    <x v="26"/>
    <s v="DEPAN RSU D REJOAGUNG PLOOS"/>
    <s v="JOMBANG"/>
    <s v="Tidak"/>
    <n v="44736"/>
    <s v="EDY KUSMAMANG"/>
    <n v="0"/>
    <n v="0"/>
    <n v="0"/>
    <n v="159609"/>
    <m/>
    <n v="159609"/>
    <s v="EB"/>
    <m/>
    <m/>
    <n v="0"/>
    <n v="0"/>
    <m/>
    <m/>
    <n v="0"/>
    <m/>
    <n v="0"/>
    <m/>
    <m/>
    <n v="0"/>
    <m/>
    <m/>
    <m/>
    <m/>
    <n v="0"/>
    <n v="0"/>
    <s v="asp"/>
    <n v="44727.700578703705"/>
    <n v="1"/>
    <n v="3"/>
    <m/>
    <n v="0"/>
    <s v="LV008"/>
    <s v="GD"/>
    <s v="LIVELY L1"/>
    <x v="0"/>
    <n v="23411"/>
    <n v="2341.1"/>
    <n v="10"/>
    <n v="0"/>
    <n v="10"/>
    <n v="2341.1"/>
    <n v="0"/>
    <n v="0"/>
    <n v="0"/>
    <n v="0"/>
    <n v="0"/>
    <n v="0"/>
    <n v="0"/>
    <n v="2341.1"/>
    <n v="18803"/>
    <n v="2"/>
    <s v="Renteng"/>
    <n v="1"/>
    <n v="42139.8"/>
    <m/>
  </r>
  <r>
    <x v="32"/>
    <x v="5"/>
    <s v="C107"/>
    <x v="26"/>
    <s v="DEPAN RSU D REJOAGUNG PLOOS"/>
    <s v="JOMBANG"/>
    <s v="Tidak"/>
    <n v="44736"/>
    <s v="EDY KUSMAMANG"/>
    <n v="0"/>
    <n v="0"/>
    <n v="0"/>
    <n v="159609"/>
    <m/>
    <n v="159609"/>
    <s v="EB"/>
    <m/>
    <m/>
    <n v="0"/>
    <n v="0"/>
    <m/>
    <m/>
    <n v="0"/>
    <m/>
    <n v="0"/>
    <m/>
    <m/>
    <n v="0"/>
    <m/>
    <m/>
    <m/>
    <m/>
    <n v="0"/>
    <n v="0"/>
    <s v="asp"/>
    <n v="44727.700578703705"/>
    <n v="1"/>
    <n v="4"/>
    <m/>
    <n v="0"/>
    <s v="LV009"/>
    <s v="GD"/>
    <s v="LIVELY XL1"/>
    <x v="0"/>
    <n v="27044"/>
    <n v="2704.4"/>
    <n v="10"/>
    <n v="0"/>
    <n v="10"/>
    <n v="2704.4"/>
    <n v="0"/>
    <n v="0"/>
    <n v="0"/>
    <n v="0"/>
    <n v="0"/>
    <n v="0"/>
    <n v="0"/>
    <n v="2704.4"/>
    <n v="21708"/>
    <n v="2"/>
    <s v="Renteng"/>
    <n v="1"/>
    <n v="48679.199999999997"/>
    <m/>
  </r>
  <r>
    <x v="33"/>
    <x v="5"/>
    <s v="C142"/>
    <x v="18"/>
    <s v="JL.RAYA BARAT PASAR NGRANDU "/>
    <s v="JOMBANG"/>
    <s v="Tidak"/>
    <n v="44736"/>
    <s v="ABDULLAH"/>
    <n v="0"/>
    <n v="0"/>
    <n v="0"/>
    <n v="255360"/>
    <m/>
    <n v="255360"/>
    <s v="AB"/>
    <m/>
    <m/>
    <n v="0"/>
    <n v="0"/>
    <m/>
    <m/>
    <n v="0"/>
    <m/>
    <n v="0"/>
    <m/>
    <m/>
    <n v="0"/>
    <m/>
    <m/>
    <m/>
    <m/>
    <n v="0"/>
    <n v="0"/>
    <s v="asp"/>
    <n v="44722.666168981479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33"/>
    <x v="5"/>
    <s v="C142"/>
    <x v="18"/>
    <s v="JL.RAYA BARAT PASAR NGRANDU "/>
    <s v="JOMBANG"/>
    <s v="Tidak"/>
    <n v="44736"/>
    <s v="ABDULLAH"/>
    <n v="0"/>
    <n v="0"/>
    <n v="0"/>
    <n v="255360"/>
    <m/>
    <n v="255360"/>
    <s v="AB"/>
    <m/>
    <m/>
    <n v="0"/>
    <n v="0"/>
    <m/>
    <m/>
    <n v="0"/>
    <m/>
    <n v="0"/>
    <m/>
    <m/>
    <n v="0"/>
    <m/>
    <m/>
    <m/>
    <m/>
    <n v="0"/>
    <n v="0"/>
    <s v="asp"/>
    <n v="44722.666168981479"/>
    <n v="1"/>
    <n v="2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34"/>
    <x v="5"/>
    <s v="C197"/>
    <x v="27"/>
    <s v="JL.SUMBEREJO MEGALUH"/>
    <s v="JOMBANG"/>
    <s v="Tidak"/>
    <n v="44736"/>
    <s v="ABDULLAH"/>
    <n v="0"/>
    <n v="0"/>
    <n v="0"/>
    <n v="510720"/>
    <m/>
    <n v="510720"/>
    <s v="AB"/>
    <m/>
    <m/>
    <n v="0"/>
    <n v="0"/>
    <m/>
    <m/>
    <n v="0"/>
    <m/>
    <n v="0"/>
    <m/>
    <m/>
    <n v="0"/>
    <m/>
    <m/>
    <m/>
    <m/>
    <n v="0"/>
    <n v="0"/>
    <s v="asp"/>
    <n v="44725.626666666663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2"/>
    <s v="Dos"/>
    <n v="12"/>
    <n v="255360"/>
    <m/>
  </r>
  <r>
    <x v="34"/>
    <x v="5"/>
    <s v="C197"/>
    <x v="27"/>
    <s v="JL.SUMBEREJO MEGALUH"/>
    <s v="JOMBANG"/>
    <s v="Tidak"/>
    <n v="44736"/>
    <s v="ABDULLAH"/>
    <n v="0"/>
    <n v="0"/>
    <n v="0"/>
    <n v="510720"/>
    <m/>
    <n v="510720"/>
    <s v="AB"/>
    <m/>
    <m/>
    <n v="0"/>
    <n v="0"/>
    <m/>
    <m/>
    <n v="0"/>
    <m/>
    <n v="0"/>
    <m/>
    <m/>
    <n v="0"/>
    <m/>
    <m/>
    <m/>
    <m/>
    <n v="0"/>
    <n v="0"/>
    <s v="asp"/>
    <n v="44725.626666666663"/>
    <n v="1"/>
    <n v="2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2"/>
    <s v="Dos"/>
    <n v="12"/>
    <n v="255360"/>
    <m/>
  </r>
  <r>
    <x v="35"/>
    <x v="5"/>
    <s v="C224"/>
    <x v="28"/>
    <s v="JL.JAYANEGARA NO.13  "/>
    <s v="JOMBANG"/>
    <s v="Tidak"/>
    <n v="44736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722.667013888888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35"/>
    <x v="5"/>
    <s v="C224"/>
    <x v="28"/>
    <s v="JL.JAYANEGARA NO.13  "/>
    <s v="JOMBANG"/>
    <s v="Tidak"/>
    <n v="44736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722.667013888888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36"/>
    <x v="5"/>
    <s v="C083"/>
    <x v="23"/>
    <s v="PASAR PON BARAT "/>
    <s v="JOMBANG"/>
    <s v="Tidak"/>
    <n v="44736"/>
    <s v="ABDULLAH"/>
    <n v="0"/>
    <n v="0"/>
    <n v="0"/>
    <n v="255360"/>
    <m/>
    <n v="255360"/>
    <s v="AB"/>
    <m/>
    <m/>
    <n v="0"/>
    <n v="0"/>
    <m/>
    <m/>
    <n v="0"/>
    <m/>
    <n v="0"/>
    <m/>
    <m/>
    <n v="0"/>
    <m/>
    <m/>
    <m/>
    <m/>
    <n v="0"/>
    <n v="0"/>
    <s v="asp"/>
    <n v="44722.66747685185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36"/>
    <x v="5"/>
    <s v="C083"/>
    <x v="23"/>
    <s v="PASAR PON BARAT "/>
    <s v="JOMBANG"/>
    <s v="Tidak"/>
    <n v="44736"/>
    <s v="ABDULLAH"/>
    <n v="0"/>
    <n v="0"/>
    <n v="0"/>
    <n v="255360"/>
    <m/>
    <n v="255360"/>
    <s v="AB"/>
    <m/>
    <m/>
    <n v="0"/>
    <n v="0"/>
    <m/>
    <m/>
    <n v="0"/>
    <m/>
    <n v="0"/>
    <m/>
    <m/>
    <n v="0"/>
    <m/>
    <m/>
    <m/>
    <m/>
    <n v="0"/>
    <n v="0"/>
    <s v="asp"/>
    <n v="44722.66747685185"/>
    <n v="1"/>
    <n v="2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37"/>
    <x v="5"/>
    <s v="C063"/>
    <x v="3"/>
    <s v="RSUD KOTA  SURODINAWAN"/>
    <s v="MOJOKERTO"/>
    <s v="Tidak"/>
    <n v="44736"/>
    <s v="ABDULLAH"/>
    <n v="0"/>
    <n v="0"/>
    <n v="0"/>
    <n v="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722.668206018519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37"/>
    <x v="5"/>
    <s v="C063"/>
    <x v="3"/>
    <s v="RSUD KOTA  SURODINAWAN"/>
    <s v="MOJOKERTO"/>
    <s v="Tidak"/>
    <n v="44736"/>
    <s v="ABDULLAH"/>
    <n v="0"/>
    <n v="0"/>
    <n v="0"/>
    <n v="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722.668206018519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38"/>
    <x v="5"/>
    <s v="C170"/>
    <x v="29"/>
    <s v="JL.KH ISMAIL KEDUNGMALING BRANGKAL"/>
    <s v="MOJOKERTO"/>
    <s v="Tidak"/>
    <n v="44736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722.668587962966"/>
    <n v="1"/>
    <n v="1"/>
    <m/>
    <n v="0"/>
    <s v="SUN001"/>
    <s v="GD"/>
    <s v="SUNLI P/PIRING LIME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38"/>
    <x v="5"/>
    <s v="C170"/>
    <x v="29"/>
    <s v="JL.KH ISMAIL KEDUNGMALING BRANGKAL"/>
    <s v="MOJOKERTO"/>
    <s v="Tidak"/>
    <n v="44736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722.668587962966"/>
    <n v="1"/>
    <n v="2"/>
    <m/>
    <n v="0"/>
    <s v="SUN002"/>
    <s v="GD"/>
    <s v="SUNLI P/PIRING LEMON 800 ML"/>
    <x v="2"/>
    <n v="10640"/>
    <n v="0"/>
    <n v="0"/>
    <n v="0"/>
    <n v="0"/>
    <n v="0"/>
    <n v="0"/>
    <n v="0"/>
    <n v="0"/>
    <n v="0"/>
    <n v="0"/>
    <n v="0"/>
    <n v="0"/>
    <n v="0"/>
    <n v="9663"/>
    <n v="6"/>
    <s v="Pcs"/>
    <n v="1"/>
    <n v="63840"/>
    <m/>
  </r>
  <r>
    <x v="39"/>
    <x v="5"/>
    <s v="C199"/>
    <x v="30"/>
    <s v="JL.WAKHID HASYIM"/>
    <s v="JOMBANG"/>
    <s v="Ya"/>
    <n v="44736"/>
    <s v="ABDULLAH"/>
    <n v="0"/>
    <n v="0"/>
    <n v="0"/>
    <n v="750759"/>
    <m/>
    <n v="750759"/>
    <s v="AB"/>
    <m/>
    <m/>
    <n v="0"/>
    <n v="0"/>
    <m/>
    <m/>
    <n v="0"/>
    <m/>
    <n v="0"/>
    <m/>
    <m/>
    <n v="0"/>
    <m/>
    <m/>
    <m/>
    <m/>
    <n v="0"/>
    <n v="0"/>
    <s v="asp"/>
    <n v="44722.669340277775"/>
    <n v="1"/>
    <n v="1"/>
    <m/>
    <n v="0"/>
    <s v="SUN001"/>
    <s v="GD"/>
    <s v="SUNLI P/PIRING LIME 800 ML"/>
    <x v="2"/>
    <n v="127680"/>
    <n v="2553.6"/>
    <n v="2"/>
    <n v="0"/>
    <n v="2"/>
    <n v="2553.6"/>
    <n v="0"/>
    <n v="0"/>
    <n v="0"/>
    <n v="0"/>
    <n v="0"/>
    <n v="0"/>
    <n v="0"/>
    <n v="2553.6"/>
    <n v="115956"/>
    <n v="4"/>
    <s v="Dos"/>
    <n v="12"/>
    <n v="500505.59999999998"/>
    <m/>
  </r>
  <r>
    <x v="39"/>
    <x v="5"/>
    <s v="C199"/>
    <x v="30"/>
    <s v="JL.WAKHID HASYIM"/>
    <s v="JOMBANG"/>
    <s v="Ya"/>
    <n v="44736"/>
    <s v="ABDULLAH"/>
    <n v="0"/>
    <n v="0"/>
    <n v="0"/>
    <n v="750759"/>
    <m/>
    <n v="750759"/>
    <s v="AB"/>
    <m/>
    <m/>
    <n v="0"/>
    <n v="0"/>
    <m/>
    <m/>
    <n v="0"/>
    <m/>
    <n v="0"/>
    <m/>
    <m/>
    <n v="0"/>
    <m/>
    <m/>
    <m/>
    <m/>
    <n v="0"/>
    <n v="0"/>
    <s v="asp"/>
    <n v="44722.669340277775"/>
    <n v="1"/>
    <n v="2"/>
    <m/>
    <n v="0"/>
    <s v="SUN002"/>
    <s v="GD"/>
    <s v="SUNLI P/PIRING LEMON 800 ML"/>
    <x v="2"/>
    <n v="127680"/>
    <n v="2553.6"/>
    <n v="2"/>
    <n v="0"/>
    <n v="2"/>
    <n v="2553.6"/>
    <n v="0"/>
    <n v="0"/>
    <n v="0"/>
    <n v="0"/>
    <n v="0"/>
    <n v="0"/>
    <n v="0"/>
    <n v="2553.6"/>
    <n v="115956"/>
    <n v="2"/>
    <s v="Dos"/>
    <n v="12"/>
    <n v="250252.79999999999"/>
    <m/>
  </r>
  <r>
    <x v="40"/>
    <x v="5"/>
    <s v="C001"/>
    <x v="10"/>
    <s v="JL.RAYA SURODINAWAN NO.224"/>
    <s v="MOJOKERTO"/>
    <s v="Tidak"/>
    <n v="44722"/>
    <s v="ABDULLAH"/>
    <n v="0"/>
    <n v="0"/>
    <n v="0"/>
    <n v="12257280"/>
    <m/>
    <n v="12257280"/>
    <s v="AB"/>
    <m/>
    <m/>
    <n v="0"/>
    <n v="0"/>
    <m/>
    <m/>
    <n v="0"/>
    <m/>
    <n v="0"/>
    <m/>
    <m/>
    <n v="0"/>
    <m/>
    <m/>
    <m/>
    <m/>
    <n v="0"/>
    <n v="0"/>
    <s v="asp"/>
    <n v="44722.671956018516"/>
    <n v="1"/>
    <n v="1"/>
    <m/>
    <n v="0"/>
    <s v="SUN001"/>
    <s v="GD"/>
    <s v="SUNLI P/PIRING LIME 800 ML"/>
    <x v="2"/>
    <n v="127680"/>
    <n v="5107.2"/>
    <n v="4"/>
    <n v="0"/>
    <n v="4"/>
    <n v="5107.2"/>
    <n v="0"/>
    <n v="0"/>
    <n v="0"/>
    <n v="0"/>
    <n v="0"/>
    <n v="0"/>
    <n v="0"/>
    <n v="5107.2"/>
    <n v="115956"/>
    <n v="50"/>
    <s v="Dos"/>
    <n v="12"/>
    <n v="6128640"/>
    <m/>
  </r>
  <r>
    <x v="40"/>
    <x v="5"/>
    <s v="C001"/>
    <x v="10"/>
    <s v="JL.RAYA SURODINAWAN NO.224"/>
    <s v="MOJOKERTO"/>
    <s v="Tidak"/>
    <n v="44722"/>
    <s v="ABDULLAH"/>
    <n v="0"/>
    <n v="0"/>
    <n v="0"/>
    <n v="12257280"/>
    <m/>
    <n v="12257280"/>
    <s v="AB"/>
    <m/>
    <m/>
    <n v="0"/>
    <n v="0"/>
    <m/>
    <m/>
    <n v="0"/>
    <m/>
    <n v="0"/>
    <m/>
    <m/>
    <n v="0"/>
    <m/>
    <m/>
    <m/>
    <m/>
    <n v="0"/>
    <n v="0"/>
    <s v="asp"/>
    <n v="44722.671956018516"/>
    <n v="1"/>
    <n v="2"/>
    <m/>
    <n v="0"/>
    <s v="SUN002"/>
    <s v="GD"/>
    <s v="SUNLI P/PIRING LEMON 800 ML"/>
    <x v="2"/>
    <n v="127680"/>
    <n v="5107.2"/>
    <n v="4"/>
    <n v="0"/>
    <n v="4"/>
    <n v="5107.2"/>
    <n v="0"/>
    <n v="0"/>
    <n v="0"/>
    <n v="0"/>
    <n v="0"/>
    <n v="0"/>
    <n v="0"/>
    <n v="5107.2"/>
    <n v="115956"/>
    <n v="50"/>
    <s v="Dos"/>
    <n v="12"/>
    <n v="6128640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"/>
    <m/>
    <n v="0"/>
    <s v="PO032"/>
    <s v="GD"/>
    <s v="POKANA PANTS XXL36 (REGULER)"/>
    <x v="3"/>
    <n v="436896"/>
    <n v="128589.42"/>
    <n v="29.43"/>
    <n v="0"/>
    <n v="25"/>
    <n v="109224"/>
    <n v="0"/>
    <n v="0"/>
    <n v="3"/>
    <n v="9830.16"/>
    <n v="0"/>
    <n v="0"/>
    <n v="0"/>
    <n v="128589.42"/>
    <n v="295200"/>
    <n v="20"/>
    <s v="Dos"/>
    <n v="4"/>
    <n v="6166131.5999999996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2"/>
    <m/>
    <n v="0"/>
    <s v="PK032"/>
    <s v="GD"/>
    <s v="POKANA PANTS M58 (REGULER)"/>
    <x v="3"/>
    <n v="484404"/>
    <n v="142572.21"/>
    <n v="29.43"/>
    <n v="0"/>
    <n v="25"/>
    <n v="121101"/>
    <n v="0"/>
    <n v="0"/>
    <n v="3"/>
    <n v="10899.09"/>
    <n v="0"/>
    <n v="0"/>
    <n v="0"/>
    <n v="142572.21"/>
    <n v="326960"/>
    <n v="5"/>
    <s v="Dos"/>
    <n v="4"/>
    <n v="1709158.95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3"/>
    <m/>
    <n v="0"/>
    <s v="PK031"/>
    <s v="GD"/>
    <s v="POKANA PANTS S60 (REGULER)"/>
    <x v="3"/>
    <n v="397380"/>
    <n v="116958.87"/>
    <n v="29.43"/>
    <n v="0"/>
    <n v="25"/>
    <n v="99345"/>
    <n v="0"/>
    <n v="0"/>
    <n v="3"/>
    <n v="8941.0499999999993"/>
    <n v="0"/>
    <n v="0"/>
    <n v="0"/>
    <n v="116958.87"/>
    <n v="268232"/>
    <n v="5"/>
    <s v="Dos"/>
    <n v="4"/>
    <n v="1402105.65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4"/>
    <m/>
    <n v="0"/>
    <s v="PK036"/>
    <s v="GD"/>
    <s v="POKANA PANTS XL42 (REGULER)"/>
    <x v="3"/>
    <n v="436896"/>
    <n v="128589.42"/>
    <n v="29.43"/>
    <n v="0"/>
    <n v="25"/>
    <n v="109224"/>
    <n v="0"/>
    <n v="0"/>
    <n v="3"/>
    <n v="9830.16"/>
    <n v="0"/>
    <n v="0"/>
    <n v="0"/>
    <n v="128589.42"/>
    <n v="294880"/>
    <n v="15"/>
    <s v="Dos"/>
    <n v="4"/>
    <n v="4624598.7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5"/>
    <m/>
    <n v="0"/>
    <s v="PK035"/>
    <s v="GD"/>
    <s v="POKANA PANTS L48 (REGULER)"/>
    <x v="3"/>
    <n v="435120"/>
    <n v="128066.69"/>
    <n v="29.43"/>
    <n v="0"/>
    <n v="25"/>
    <n v="108780"/>
    <n v="0"/>
    <n v="0"/>
    <n v="3"/>
    <n v="9790.2000000000007"/>
    <n v="0"/>
    <n v="0"/>
    <n v="0"/>
    <n v="128066.69"/>
    <n v="293680"/>
    <n v="10"/>
    <s v="Dos"/>
    <n v="4"/>
    <n v="3070533.1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6"/>
    <m/>
    <n v="0"/>
    <s v="PK030"/>
    <s v="GD"/>
    <s v="POKANA PANTS M32 (REGULER)"/>
    <x v="3"/>
    <n v="409590"/>
    <n v="120552.57"/>
    <n v="29.43"/>
    <n v="0"/>
    <n v="25"/>
    <n v="102397.5"/>
    <n v="0"/>
    <n v="0"/>
    <n v="3"/>
    <n v="9215.7749999999996"/>
    <n v="0"/>
    <n v="0"/>
    <n v="0"/>
    <n v="120552.57"/>
    <n v="276378"/>
    <n v="3"/>
    <s v="Dos"/>
    <n v="6"/>
    <n v="867112.29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7"/>
    <m/>
    <n v="0"/>
    <s v="MBR003"/>
    <s v="GD"/>
    <s v="MOM BABY PANTS L30+4 (REGULER)"/>
    <x v="1"/>
    <n v="390942"/>
    <n v="111385.63"/>
    <n v="28.49"/>
    <n v="0"/>
    <n v="20"/>
    <n v="78188.399999999994"/>
    <n v="5"/>
    <n v="15637.68"/>
    <n v="3"/>
    <n v="8913.4776000000002"/>
    <n v="0"/>
    <n v="0"/>
    <n v="0"/>
    <n v="111385.63"/>
    <n v="281502"/>
    <n v="15"/>
    <s v="Dos"/>
    <n v="6"/>
    <n v="4193345.55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8"/>
    <m/>
    <n v="0"/>
    <s v="MBR004"/>
    <s v="GD"/>
    <s v="MOM BABY PANTS XL26+4 (REGULAR)"/>
    <x v="1"/>
    <n v="384948"/>
    <n v="109677.84"/>
    <n v="28.49"/>
    <n v="0"/>
    <n v="20"/>
    <n v="76989.600000000006"/>
    <n v="5"/>
    <n v="15397.92"/>
    <n v="3"/>
    <n v="8776.8143999999993"/>
    <n v="0"/>
    <n v="0"/>
    <n v="0"/>
    <n v="109677.84"/>
    <n v="277164"/>
    <n v="10"/>
    <s v="Dos"/>
    <n v="6"/>
    <n v="2752701.6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9"/>
    <m/>
    <n v="0"/>
    <s v="MBR002"/>
    <s v="GD"/>
    <s v="MOM BABY PANTS M34+4 (REGULER)"/>
    <x v="1"/>
    <n v="391608"/>
    <n v="111575.38"/>
    <n v="28.49"/>
    <n v="0"/>
    <n v="20"/>
    <n v="78321.600000000006"/>
    <n v="5"/>
    <n v="15664.32"/>
    <n v="3"/>
    <n v="8928.6623999999993"/>
    <n v="0"/>
    <n v="0"/>
    <n v="0"/>
    <n v="111575.38"/>
    <n v="281988"/>
    <n v="10"/>
    <s v="Dos"/>
    <n v="6"/>
    <n v="2800326.2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0"/>
    <m/>
    <n v="0"/>
    <s v="MBR007"/>
    <s v="GD"/>
    <s v="MOM BABY PANTS XL40+6 (REGULAR)"/>
    <x v="1"/>
    <n v="386280"/>
    <n v="110057.35"/>
    <n v="28.49"/>
    <n v="0"/>
    <n v="20"/>
    <n v="77256"/>
    <n v="5"/>
    <n v="15451.2"/>
    <n v="3"/>
    <n v="8807.1839999999993"/>
    <n v="0"/>
    <n v="0"/>
    <n v="0"/>
    <n v="110057.35"/>
    <n v="278120"/>
    <n v="20"/>
    <s v="Dos"/>
    <n v="4"/>
    <n v="5524453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1"/>
    <m/>
    <n v="0"/>
    <s v="MBR006"/>
    <s v="GD"/>
    <s v="MOM BABY PANTS L46+6 (REGULER)"/>
    <x v="1"/>
    <n v="379176"/>
    <n v="108033.31"/>
    <n v="28.49"/>
    <n v="0"/>
    <n v="20"/>
    <n v="75835.199999999997"/>
    <n v="5"/>
    <n v="15167.04"/>
    <n v="3"/>
    <n v="8645.2127999999993"/>
    <n v="0"/>
    <n v="0"/>
    <n v="0"/>
    <n v="108033.31"/>
    <n v="273008"/>
    <n v="20"/>
    <s v="Dos"/>
    <n v="4"/>
    <n v="5422853.7999999998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2"/>
    <m/>
    <n v="0"/>
    <s v="MBR008"/>
    <s v="GD"/>
    <s v="MOM BABY PANTS S58 (REGULER)"/>
    <x v="1"/>
    <n v="374736"/>
    <n v="106768.28"/>
    <n v="28.49"/>
    <n v="0"/>
    <n v="20"/>
    <n v="74947.199999999997"/>
    <n v="5"/>
    <n v="14989.44"/>
    <n v="3"/>
    <n v="8543.9807999999994"/>
    <n v="0"/>
    <n v="0"/>
    <n v="0"/>
    <n v="106768.28"/>
    <n v="269812"/>
    <n v="5"/>
    <s v="Dos"/>
    <n v="4"/>
    <n v="1339838.6000000001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3"/>
    <m/>
    <n v="0"/>
    <s v="MBR005"/>
    <s v="GD"/>
    <s v="MOM BABY PANTS M54+6 (REGULER)"/>
    <x v="1"/>
    <n v="404484"/>
    <n v="115243.97"/>
    <n v="28.49"/>
    <n v="0"/>
    <n v="20"/>
    <n v="80896.800000000003"/>
    <n v="5"/>
    <n v="16179.36"/>
    <n v="3"/>
    <n v="9222.2351999999992"/>
    <n v="0"/>
    <n v="0"/>
    <n v="0"/>
    <n v="115243.97"/>
    <n v="291228"/>
    <n v="15"/>
    <s v="Dos"/>
    <n v="4"/>
    <n v="4338600.45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4"/>
    <m/>
    <n v="0"/>
    <s v="PK034"/>
    <s v="GD"/>
    <s v="POKANA PANTS XXL18 (REGULER)"/>
    <x v="3"/>
    <n v="341658"/>
    <n v="97343.83"/>
    <n v="28.49"/>
    <n v="0"/>
    <n v="20"/>
    <n v="68331.600000000006"/>
    <n v="5"/>
    <n v="13666.32"/>
    <n v="3"/>
    <n v="7789.8023999999996"/>
    <n v="0"/>
    <n v="0"/>
    <n v="0"/>
    <n v="97343.83"/>
    <n v="246000"/>
    <n v="3"/>
    <s v="Dos"/>
    <n v="6"/>
    <n v="732942.51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5"/>
    <m/>
    <n v="0"/>
    <s v="PK029"/>
    <s v="GD"/>
    <s v="POKANA PANTS XL20 (REGULER)"/>
    <x v="3"/>
    <n v="325008"/>
    <n v="92599.98"/>
    <n v="28.49"/>
    <n v="0"/>
    <n v="20"/>
    <n v="65001.599999999999"/>
    <n v="5"/>
    <n v="13000.32"/>
    <n v="3"/>
    <n v="7410.1823999999997"/>
    <n v="0"/>
    <n v="0"/>
    <n v="0"/>
    <n v="92599.98"/>
    <n v="234000"/>
    <n v="2"/>
    <s v="Dos"/>
    <n v="6"/>
    <n v="464816.04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6"/>
    <m/>
    <n v="0"/>
    <s v="PK040"/>
    <s v="GD"/>
    <s v="POKANA PANTS M20 (REGULER)"/>
    <x v="3"/>
    <n v="261072"/>
    <n v="74383.59"/>
    <n v="28.49"/>
    <n v="0"/>
    <n v="20"/>
    <n v="52214.400000000001"/>
    <n v="5"/>
    <n v="10442.879999999999"/>
    <n v="3"/>
    <n v="5952.4416000000001"/>
    <n v="0"/>
    <n v="0"/>
    <n v="0"/>
    <n v="74383.59"/>
    <n v="188394"/>
    <n v="3"/>
    <s v="Dos"/>
    <n v="6"/>
    <n v="560065.23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7"/>
    <m/>
    <n v="0"/>
    <s v="PK028"/>
    <s v="GD"/>
    <s v="POKANA PANTS S22 (REGULER)"/>
    <x v="3"/>
    <n v="227772"/>
    <n v="64895.89"/>
    <n v="28.49"/>
    <n v="0"/>
    <n v="20"/>
    <n v="45554.400000000001"/>
    <n v="5"/>
    <n v="9110.8799999999992"/>
    <n v="3"/>
    <n v="5193.2016000000003"/>
    <n v="0"/>
    <n v="0"/>
    <n v="0"/>
    <n v="64895.89"/>
    <n v="164028"/>
    <n v="2"/>
    <s v="Dos"/>
    <n v="6"/>
    <n v="325752.21999999997"/>
    <m/>
  </r>
  <r>
    <x v="41"/>
    <x v="6"/>
    <s v="C013"/>
    <x v="19"/>
    <s v="JL.RAYA YOS SUDARSO"/>
    <s v="JOMBANG"/>
    <s v="Tidak"/>
    <n v="44739"/>
    <s v="ABDULLAH"/>
    <n v="0"/>
    <n v="0"/>
    <n v="0"/>
    <n v="46498218"/>
    <m/>
    <n v="46498218"/>
    <s v="AB"/>
    <m/>
    <m/>
    <n v="0"/>
    <n v="0"/>
    <m/>
    <m/>
    <n v="0"/>
    <m/>
    <n v="0"/>
    <m/>
    <m/>
    <n v="0"/>
    <m/>
    <m/>
    <m/>
    <m/>
    <n v="0"/>
    <n v="0"/>
    <s v="asp"/>
    <n v="44728.651365740741"/>
    <n v="1"/>
    <n v="18"/>
    <m/>
    <n v="0"/>
    <s v="PK033"/>
    <s v="GD"/>
    <s v="POKANA PANTS L20 (REGULER)"/>
    <x v="3"/>
    <n v="283716"/>
    <n v="80835.22"/>
    <n v="28.49"/>
    <n v="0"/>
    <n v="20"/>
    <n v="56743.199999999997"/>
    <n v="5"/>
    <n v="11348.64"/>
    <n v="3"/>
    <n v="6468.7248"/>
    <n v="0"/>
    <n v="0"/>
    <n v="0"/>
    <n v="80835.22"/>
    <n v="204600"/>
    <n v="1"/>
    <s v="Dos"/>
    <n v="6"/>
    <n v="202880.78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1"/>
    <m/>
    <n v="0"/>
    <s v="PK040"/>
    <s v="GD"/>
    <s v="POKANA PANTS M20 (REGULER)"/>
    <x v="3"/>
    <n v="261072"/>
    <n v="68609.72"/>
    <n v="26.28"/>
    <n v="0"/>
    <n v="20"/>
    <n v="52214.400000000001"/>
    <n v="5"/>
    <n v="10442.879999999999"/>
    <n v="3"/>
    <n v="5952.4416000000001"/>
    <n v="0"/>
    <n v="0"/>
    <n v="0"/>
    <n v="68609.72"/>
    <n v="188394"/>
    <n v="3"/>
    <s v="Dos"/>
    <n v="6"/>
    <n v="577386.84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2"/>
    <m/>
    <n v="0"/>
    <s v="PK029"/>
    <s v="GD"/>
    <s v="POKANA PANTS XL20 (REGULER)"/>
    <x v="3"/>
    <n v="325008"/>
    <n v="85412.1"/>
    <n v="26.28"/>
    <n v="0"/>
    <n v="20"/>
    <n v="65001.599999999999"/>
    <n v="5"/>
    <n v="13000.32"/>
    <n v="3"/>
    <n v="7410.1823999999997"/>
    <n v="0"/>
    <n v="0"/>
    <n v="0"/>
    <n v="85412.1"/>
    <n v="234000"/>
    <n v="2"/>
    <s v="Dos"/>
    <n v="6"/>
    <n v="479191.8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3"/>
    <m/>
    <n v="0"/>
    <s v="PK034"/>
    <s v="GD"/>
    <s v="POKANA PANTS XXL18 (REGULER)"/>
    <x v="3"/>
    <n v="341658"/>
    <n v="89787.72"/>
    <n v="26.28"/>
    <n v="0"/>
    <n v="20"/>
    <n v="68331.600000000006"/>
    <n v="5"/>
    <n v="13666.32"/>
    <n v="3"/>
    <n v="7789.8023999999996"/>
    <n v="0"/>
    <n v="0"/>
    <n v="0"/>
    <n v="89787.72"/>
    <n v="246000"/>
    <n v="0"/>
    <s v="Dos"/>
    <n v="6"/>
    <n v="0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4"/>
    <m/>
    <n v="0"/>
    <s v="PK041"/>
    <s v="GD"/>
    <s v="POKANA PANTS L28 (REGULER)"/>
    <x v="3"/>
    <n v="388944"/>
    <n v="105987.24"/>
    <n v="27.25"/>
    <n v="0"/>
    <n v="25"/>
    <n v="97236"/>
    <n v="0"/>
    <n v="0"/>
    <n v="3"/>
    <n v="8751.24"/>
    <n v="0"/>
    <n v="0"/>
    <n v="0"/>
    <n v="105987.24"/>
    <n v="262800"/>
    <n v="2"/>
    <s v="Dos"/>
    <n v="6"/>
    <n v="565913.52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5"/>
    <m/>
    <n v="0"/>
    <s v="PK042"/>
    <s v="GD"/>
    <s v="POKANA PANTS XL24 (REGULER)"/>
    <x v="3"/>
    <n v="382284"/>
    <n v="104172.39"/>
    <n v="27.25"/>
    <n v="0"/>
    <n v="25"/>
    <n v="95571"/>
    <n v="0"/>
    <n v="0"/>
    <n v="3"/>
    <n v="8601.39"/>
    <n v="0"/>
    <n v="0"/>
    <n v="0"/>
    <n v="104172.39"/>
    <n v="258042"/>
    <n v="2"/>
    <s v="Dos"/>
    <n v="6"/>
    <n v="556223.22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6"/>
    <m/>
    <n v="0"/>
    <s v="PK032"/>
    <s v="GD"/>
    <s v="POKANA PANTS M58 (REGULER)"/>
    <x v="3"/>
    <n v="484404"/>
    <n v="132000.09"/>
    <n v="27.25"/>
    <n v="0"/>
    <n v="25"/>
    <n v="121101"/>
    <n v="0"/>
    <n v="0"/>
    <n v="3"/>
    <n v="10899.09"/>
    <n v="0"/>
    <n v="0"/>
    <n v="0"/>
    <n v="132000.09"/>
    <n v="326960"/>
    <n v="1"/>
    <s v="Dos"/>
    <n v="4"/>
    <n v="352403.91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7"/>
    <m/>
    <n v="0"/>
    <s v="PK035"/>
    <s v="GD"/>
    <s v="POKANA PANTS L48 (REGULER)"/>
    <x v="3"/>
    <n v="435120"/>
    <n v="118570.2"/>
    <n v="27.25"/>
    <n v="0"/>
    <n v="25"/>
    <n v="108780"/>
    <n v="0"/>
    <n v="0"/>
    <n v="3"/>
    <n v="9790.2000000000007"/>
    <n v="0"/>
    <n v="0"/>
    <n v="0"/>
    <n v="118570.2"/>
    <n v="293680"/>
    <n v="3"/>
    <s v="Dos"/>
    <n v="4"/>
    <n v="949649.4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8"/>
    <m/>
    <n v="0"/>
    <s v="PK036"/>
    <s v="GD"/>
    <s v="POKANA PANTS XL42 (REGULER)"/>
    <x v="3"/>
    <n v="436896"/>
    <n v="119054.16"/>
    <n v="27.25"/>
    <n v="0"/>
    <n v="25"/>
    <n v="109224"/>
    <n v="0"/>
    <n v="0"/>
    <n v="3"/>
    <n v="9830.16"/>
    <n v="0"/>
    <n v="0"/>
    <n v="0"/>
    <n v="119054.16"/>
    <n v="294880"/>
    <n v="1"/>
    <s v="Dos"/>
    <n v="4"/>
    <n v="317841.84000000003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9"/>
    <m/>
    <n v="0"/>
    <s v="PO032"/>
    <s v="GD"/>
    <s v="POKANA PANTS XXL36 (REGULER)"/>
    <x v="3"/>
    <n v="436896"/>
    <n v="119054.16"/>
    <n v="27.25"/>
    <n v="0"/>
    <n v="25"/>
    <n v="109224"/>
    <n v="0"/>
    <n v="0"/>
    <n v="3"/>
    <n v="9830.16"/>
    <n v="0"/>
    <n v="0"/>
    <n v="0"/>
    <n v="119054.16"/>
    <n v="295200"/>
    <n v="3"/>
    <s v="Dos"/>
    <n v="4"/>
    <n v="953525.52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10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88"/>
    <n v="4"/>
    <s v="Dos"/>
    <n v="6"/>
    <n v="1154773.68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11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502"/>
    <n v="4"/>
    <s v="Dos"/>
    <n v="6"/>
    <n v="1152809.76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12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4"/>
    <s v="Dos"/>
    <n v="6"/>
    <n v="1135134.68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13"/>
    <m/>
    <n v="0"/>
    <s v="MBR008"/>
    <s v="GD"/>
    <s v="MOM BABY PANTS S58 (REGULER)"/>
    <x v="1"/>
    <n v="374736"/>
    <n v="98480.62"/>
    <n v="26.28"/>
    <n v="0"/>
    <n v="20"/>
    <n v="74947.199999999997"/>
    <n v="5"/>
    <n v="14989.44"/>
    <n v="3"/>
    <n v="8543.9807999999994"/>
    <n v="0"/>
    <n v="0"/>
    <n v="0"/>
    <n v="98480.62"/>
    <n v="269812"/>
    <n v="2"/>
    <s v="Dos"/>
    <n v="4"/>
    <n v="552510.76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14"/>
    <m/>
    <n v="0"/>
    <s v="MBR005"/>
    <s v="GD"/>
    <s v="MOM BABY PANTS M54+6 (REGULER)"/>
    <x v="1"/>
    <n v="404484"/>
    <n v="106298.4"/>
    <n v="26.28"/>
    <n v="0"/>
    <n v="20"/>
    <n v="80896.800000000003"/>
    <n v="5"/>
    <n v="16179.36"/>
    <n v="3"/>
    <n v="9222.2351999999992"/>
    <n v="0"/>
    <n v="0"/>
    <n v="0"/>
    <n v="106298.4"/>
    <n v="291228"/>
    <n v="4"/>
    <s v="Dos"/>
    <n v="4"/>
    <n v="1192742.3999999999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15"/>
    <m/>
    <n v="0"/>
    <s v="MBR007"/>
    <s v="GD"/>
    <s v="MOM BABY PANTS XL40+6 (REGULAR)"/>
    <x v="1"/>
    <n v="386280"/>
    <n v="101514.38"/>
    <n v="26.28"/>
    <n v="0"/>
    <n v="20"/>
    <n v="77256"/>
    <n v="5"/>
    <n v="15451.2"/>
    <n v="3"/>
    <n v="8807.1839999999993"/>
    <n v="0"/>
    <n v="0"/>
    <n v="0"/>
    <n v="101514.38"/>
    <n v="278120"/>
    <n v="4"/>
    <s v="Dos"/>
    <n v="4"/>
    <n v="1139062.48"/>
    <m/>
  </r>
  <r>
    <x v="42"/>
    <x v="6"/>
    <s v="C003"/>
    <x v="31"/>
    <s v="JL.NGORO-JOMBANG NO.2 CUKIR DIWEK"/>
    <s v="JOMBANG"/>
    <s v="Tidak"/>
    <n v="44739"/>
    <s v="ABDULLAH"/>
    <n v="0"/>
    <n v="0"/>
    <n v="0"/>
    <n v="12197285"/>
    <m/>
    <n v="12197285"/>
    <s v="AB"/>
    <m/>
    <m/>
    <n v="0"/>
    <n v="0"/>
    <m/>
    <m/>
    <n v="0"/>
    <m/>
    <n v="0"/>
    <m/>
    <m/>
    <n v="0"/>
    <m/>
    <m/>
    <m/>
    <m/>
    <n v="0"/>
    <n v="0"/>
    <s v="asp"/>
    <n v="44726.688587962963"/>
    <n v="1"/>
    <n v="16"/>
    <m/>
    <n v="0"/>
    <s v="MBR006"/>
    <s v="GD"/>
    <s v="MOM BABY PANTS L46+6 (REGULER)"/>
    <x v="1"/>
    <n v="379176"/>
    <n v="99647.45"/>
    <n v="26.28"/>
    <n v="0"/>
    <n v="20"/>
    <n v="75835.199999999997"/>
    <n v="5"/>
    <n v="15167.04"/>
    <n v="3"/>
    <n v="8645.2127999999993"/>
    <n v="0"/>
    <n v="0"/>
    <n v="0"/>
    <n v="99647.45"/>
    <n v="273008"/>
    <n v="4"/>
    <s v="Dos"/>
    <n v="4"/>
    <n v="1118114.2"/>
    <m/>
  </r>
  <r>
    <x v="43"/>
    <x v="6"/>
    <s v="C026"/>
    <x v="32"/>
    <s v="JL.MERDEKA 159B"/>
    <s v="JOMBANG"/>
    <s v="Tidak"/>
    <n v="44739"/>
    <s v="ABDULLAH"/>
    <n v="0"/>
    <n v="0"/>
    <n v="0"/>
    <n v="625632"/>
    <m/>
    <n v="625632"/>
    <s v="AB"/>
    <m/>
    <m/>
    <n v="0"/>
    <n v="0"/>
    <m/>
    <m/>
    <n v="0"/>
    <m/>
    <n v="0"/>
    <m/>
    <m/>
    <n v="0"/>
    <m/>
    <m/>
    <m/>
    <m/>
    <n v="0"/>
    <n v="0"/>
    <s v="asp"/>
    <n v="44725.627685185187"/>
    <n v="1"/>
    <n v="1"/>
    <m/>
    <n v="0"/>
    <s v="SUN001"/>
    <s v="GD"/>
    <s v="SUNLI P/PIRING LIME 800 ML"/>
    <x v="2"/>
    <n v="127680"/>
    <n v="2553.6"/>
    <n v="2"/>
    <n v="0"/>
    <n v="2"/>
    <n v="2553.6"/>
    <n v="0"/>
    <n v="0"/>
    <n v="0"/>
    <n v="0"/>
    <n v="0"/>
    <n v="0"/>
    <n v="0"/>
    <n v="2553.6"/>
    <n v="115956"/>
    <n v="3"/>
    <s v="Dos"/>
    <n v="12"/>
    <n v="375379.20000000001"/>
    <m/>
  </r>
  <r>
    <x v="43"/>
    <x v="6"/>
    <s v="C026"/>
    <x v="32"/>
    <s v="JL.MERDEKA 159B"/>
    <s v="JOMBANG"/>
    <s v="Tidak"/>
    <n v="44739"/>
    <s v="ABDULLAH"/>
    <n v="0"/>
    <n v="0"/>
    <n v="0"/>
    <n v="625632"/>
    <m/>
    <n v="625632"/>
    <s v="AB"/>
    <m/>
    <m/>
    <n v="0"/>
    <n v="0"/>
    <m/>
    <m/>
    <n v="0"/>
    <m/>
    <n v="0"/>
    <m/>
    <m/>
    <n v="0"/>
    <m/>
    <m/>
    <m/>
    <m/>
    <n v="0"/>
    <n v="0"/>
    <s v="asp"/>
    <n v="44725.627685185187"/>
    <n v="1"/>
    <n v="2"/>
    <m/>
    <n v="0"/>
    <s v="SUN002"/>
    <s v="GD"/>
    <s v="SUNLI P/PIRING LEMON 800 ML"/>
    <x v="2"/>
    <n v="127680"/>
    <n v="2553.6"/>
    <n v="2"/>
    <n v="0"/>
    <n v="2"/>
    <n v="2553.6"/>
    <n v="0"/>
    <n v="0"/>
    <n v="0"/>
    <n v="0"/>
    <n v="0"/>
    <n v="0"/>
    <n v="0"/>
    <n v="2553.6"/>
    <n v="115956"/>
    <n v="2"/>
    <s v="Dos"/>
    <n v="12"/>
    <n v="250252.79999999999"/>
    <m/>
  </r>
  <r>
    <x v="44"/>
    <x v="6"/>
    <s v="C035"/>
    <x v="33"/>
    <s v="SAMPING PASAR PETERONGAN"/>
    <s v="JOMBANG"/>
    <s v="Tidak"/>
    <n v="44739"/>
    <s v="ABDULLAH"/>
    <n v="0"/>
    <n v="0"/>
    <n v="0"/>
    <n v="409440"/>
    <m/>
    <n v="409440"/>
    <s v="AB"/>
    <m/>
    <m/>
    <n v="0"/>
    <n v="0"/>
    <m/>
    <m/>
    <n v="0"/>
    <m/>
    <n v="0"/>
    <m/>
    <m/>
    <n v="0"/>
    <m/>
    <m/>
    <m/>
    <m/>
    <n v="0"/>
    <n v="0"/>
    <s v="asp"/>
    <n v="44725.628333333334"/>
    <n v="1"/>
    <n v="1"/>
    <m/>
    <n v="0"/>
    <s v="SUN003"/>
    <s v="GD"/>
    <s v="SUNLI P/LANTAI LAVENDER 800 ML"/>
    <x v="2"/>
    <n v="102360"/>
    <n v="0"/>
    <n v="0"/>
    <n v="0"/>
    <n v="0"/>
    <n v="0"/>
    <n v="0"/>
    <n v="0"/>
    <n v="0"/>
    <n v="0"/>
    <n v="0"/>
    <n v="0"/>
    <n v="0"/>
    <n v="0"/>
    <n v="85104"/>
    <n v="2"/>
    <s v="Dos"/>
    <n v="12"/>
    <n v="204720"/>
    <m/>
  </r>
  <r>
    <x v="44"/>
    <x v="6"/>
    <s v="C035"/>
    <x v="33"/>
    <s v="SAMPING PASAR PETERONGAN"/>
    <s v="JOMBANG"/>
    <s v="Tidak"/>
    <n v="44739"/>
    <s v="ABDULLAH"/>
    <n v="0"/>
    <n v="0"/>
    <n v="0"/>
    <n v="409440"/>
    <m/>
    <n v="409440"/>
    <s v="AB"/>
    <m/>
    <m/>
    <n v="0"/>
    <n v="0"/>
    <m/>
    <m/>
    <n v="0"/>
    <m/>
    <n v="0"/>
    <m/>
    <m/>
    <n v="0"/>
    <m/>
    <m/>
    <m/>
    <m/>
    <n v="0"/>
    <n v="0"/>
    <s v="asp"/>
    <n v="44725.628333333334"/>
    <n v="1"/>
    <n v="2"/>
    <m/>
    <n v="0"/>
    <s v="SUN004"/>
    <s v="GD"/>
    <s v="SUNLI P/LANTAI LEMON 800 ML"/>
    <x v="2"/>
    <n v="102360"/>
    <n v="0"/>
    <n v="0"/>
    <n v="0"/>
    <n v="0"/>
    <n v="0"/>
    <n v="0"/>
    <n v="0"/>
    <n v="0"/>
    <n v="0"/>
    <n v="0"/>
    <n v="0"/>
    <n v="0"/>
    <n v="0"/>
    <n v="85104"/>
    <n v="2"/>
    <s v="Dos"/>
    <n v="12"/>
    <n v="204720"/>
    <m/>
  </r>
  <r>
    <x v="45"/>
    <x v="6"/>
    <s v="C242"/>
    <x v="34"/>
    <s v="JL.MERDEKA MOJOWARNO"/>
    <s v="JOMBANG"/>
    <s v="Tidak"/>
    <n v="44739"/>
    <s v="EDY KUSMAMANG"/>
    <n v="0"/>
    <n v="0"/>
    <n v="0"/>
    <n v="1031858"/>
    <m/>
    <n v="1031858"/>
    <s v="EB"/>
    <m/>
    <m/>
    <n v="0"/>
    <n v="0"/>
    <m/>
    <m/>
    <n v="0"/>
    <m/>
    <n v="0"/>
    <m/>
    <m/>
    <n v="0"/>
    <m/>
    <m/>
    <m/>
    <m/>
    <n v="0"/>
    <n v="0"/>
    <s v="asp"/>
    <n v="44725.629548611112"/>
    <n v="1"/>
    <n v="1"/>
    <m/>
    <n v="0"/>
    <s v="LV002"/>
    <s v="GD"/>
    <s v="LIVELY M8"/>
    <x v="0"/>
    <n v="485580"/>
    <n v="72837"/>
    <n v="15"/>
    <n v="0"/>
    <n v="15"/>
    <n v="72837"/>
    <n v="0"/>
    <n v="0"/>
    <n v="0"/>
    <n v="0"/>
    <n v="0"/>
    <n v="0"/>
    <n v="0"/>
    <n v="72837"/>
    <n v="349614"/>
    <n v="1"/>
    <s v="Dos"/>
    <n v="12"/>
    <n v="412743"/>
    <m/>
  </r>
  <r>
    <x v="45"/>
    <x v="6"/>
    <s v="C242"/>
    <x v="34"/>
    <s v="JL.MERDEKA MOJOWARNO"/>
    <s v="JOMBANG"/>
    <s v="Tidak"/>
    <n v="44739"/>
    <s v="EDY KUSMAMANG"/>
    <n v="0"/>
    <n v="0"/>
    <n v="0"/>
    <n v="1031858"/>
    <m/>
    <n v="1031858"/>
    <s v="EB"/>
    <m/>
    <m/>
    <n v="0"/>
    <n v="0"/>
    <m/>
    <m/>
    <n v="0"/>
    <m/>
    <n v="0"/>
    <m/>
    <m/>
    <n v="0"/>
    <m/>
    <m/>
    <m/>
    <m/>
    <n v="0"/>
    <n v="0"/>
    <s v="asp"/>
    <n v="44725.629548611112"/>
    <n v="1"/>
    <n v="2"/>
    <m/>
    <n v="0"/>
    <s v="LV001"/>
    <s v="GD"/>
    <s v="LIVELY L7"/>
    <x v="0"/>
    <n v="485580"/>
    <n v="72837"/>
    <n v="15"/>
    <n v="0"/>
    <n v="15"/>
    <n v="72837"/>
    <n v="0"/>
    <n v="0"/>
    <n v="0"/>
    <n v="0"/>
    <n v="0"/>
    <n v="0"/>
    <n v="0"/>
    <n v="72837"/>
    <n v="349614"/>
    <n v="1"/>
    <s v="Dos"/>
    <n v="12"/>
    <n v="412743"/>
    <m/>
  </r>
  <r>
    <x v="45"/>
    <x v="6"/>
    <s v="C242"/>
    <x v="34"/>
    <s v="JL.MERDEKA MOJOWARNO"/>
    <s v="JOMBANG"/>
    <s v="Tidak"/>
    <n v="44739"/>
    <s v="EDY KUSMAMANG"/>
    <n v="0"/>
    <n v="0"/>
    <n v="0"/>
    <n v="1031858"/>
    <m/>
    <n v="1031858"/>
    <s v="EB"/>
    <m/>
    <m/>
    <n v="0"/>
    <n v="0"/>
    <m/>
    <m/>
    <n v="0"/>
    <m/>
    <n v="0"/>
    <m/>
    <m/>
    <n v="0"/>
    <m/>
    <m/>
    <m/>
    <m/>
    <n v="0"/>
    <n v="0"/>
    <s v="asp"/>
    <n v="44725.629548611112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46"/>
    <x v="6"/>
    <s v="C157"/>
    <x v="35"/>
    <s v="JL.RAYA NGORO"/>
    <s v="JOMBANG"/>
    <s v="Tidak"/>
    <n v="44739"/>
    <s v="EDY KUSMAMANG"/>
    <n v="0"/>
    <n v="0"/>
    <n v="0"/>
    <n v="619115"/>
    <m/>
    <n v="619115"/>
    <s v="EB"/>
    <m/>
    <m/>
    <n v="0"/>
    <n v="0"/>
    <m/>
    <m/>
    <n v="0"/>
    <m/>
    <n v="0"/>
    <m/>
    <m/>
    <n v="0"/>
    <m/>
    <m/>
    <m/>
    <m/>
    <n v="0"/>
    <n v="0"/>
    <s v="asp"/>
    <n v="44725.630162037036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4"/>
    <s v="Pcs"/>
    <n v="1"/>
    <n v="137581"/>
    <m/>
  </r>
  <r>
    <x v="46"/>
    <x v="6"/>
    <s v="C157"/>
    <x v="35"/>
    <s v="JL.RAYA NGORO"/>
    <s v="JOMBANG"/>
    <s v="Tidak"/>
    <n v="44739"/>
    <s v="EDY KUSMAMANG"/>
    <n v="0"/>
    <n v="0"/>
    <n v="0"/>
    <n v="619115"/>
    <m/>
    <n v="619115"/>
    <s v="EB"/>
    <m/>
    <m/>
    <n v="0"/>
    <n v="0"/>
    <m/>
    <m/>
    <n v="0"/>
    <m/>
    <n v="0"/>
    <m/>
    <m/>
    <n v="0"/>
    <m/>
    <m/>
    <m/>
    <m/>
    <n v="0"/>
    <n v="0"/>
    <s v="asp"/>
    <n v="44725.630162037036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8"/>
    <s v="Pcs"/>
    <n v="1"/>
    <n v="275162"/>
    <m/>
  </r>
  <r>
    <x v="46"/>
    <x v="6"/>
    <s v="C157"/>
    <x v="35"/>
    <s v="JL.RAYA NGORO"/>
    <s v="JOMBANG"/>
    <s v="Tidak"/>
    <n v="44739"/>
    <s v="EDY KUSMAMANG"/>
    <n v="0"/>
    <n v="0"/>
    <n v="0"/>
    <n v="619115"/>
    <m/>
    <n v="619115"/>
    <s v="EB"/>
    <m/>
    <m/>
    <n v="0"/>
    <n v="0"/>
    <m/>
    <m/>
    <n v="0"/>
    <m/>
    <n v="0"/>
    <m/>
    <m/>
    <n v="0"/>
    <m/>
    <m/>
    <m/>
    <m/>
    <n v="0"/>
    <n v="0"/>
    <s v="asp"/>
    <n v="44725.630162037036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47"/>
    <x v="6"/>
    <s v="C051"/>
    <x v="36"/>
    <s v="DSN. TALUN LOR DS. MADIOPURO SUMOBITO"/>
    <s v="JOMBANG"/>
    <s v="Tidak"/>
    <n v="44739"/>
    <s v="EDY KUSMAMANG"/>
    <n v="0"/>
    <n v="0"/>
    <n v="0"/>
    <n v="2284168"/>
    <m/>
    <n v="2284168"/>
    <s v="EB"/>
    <m/>
    <m/>
    <n v="0"/>
    <n v="0"/>
    <m/>
    <m/>
    <n v="0"/>
    <m/>
    <n v="0"/>
    <m/>
    <m/>
    <n v="0"/>
    <m/>
    <m/>
    <m/>
    <m/>
    <n v="0"/>
    <n v="0"/>
    <s v="asp"/>
    <n v="44725.631608796299"/>
    <n v="1"/>
    <n v="1"/>
    <m/>
    <n v="0"/>
    <s v="LV002"/>
    <s v="GD"/>
    <s v="LIVELY M8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2"/>
    <s v="Dos"/>
    <n v="12"/>
    <n v="761389.44"/>
    <m/>
  </r>
  <r>
    <x v="47"/>
    <x v="6"/>
    <s v="C051"/>
    <x v="36"/>
    <s v="DSN. TALUN LOR DS. MADIOPURO SUMOBITO"/>
    <s v="JOMBANG"/>
    <s v="Tidak"/>
    <n v="44739"/>
    <s v="EDY KUSMAMANG"/>
    <n v="0"/>
    <n v="0"/>
    <n v="0"/>
    <n v="2284168"/>
    <m/>
    <n v="2284168"/>
    <s v="EB"/>
    <m/>
    <m/>
    <n v="0"/>
    <n v="0"/>
    <m/>
    <m/>
    <n v="0"/>
    <m/>
    <n v="0"/>
    <m/>
    <m/>
    <n v="0"/>
    <m/>
    <m/>
    <m/>
    <m/>
    <n v="0"/>
    <n v="0"/>
    <s v="asp"/>
    <n v="44725.631608796299"/>
    <n v="1"/>
    <n v="2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3"/>
    <s v="Dos"/>
    <n v="12"/>
    <n v="1142084.1599999999"/>
    <m/>
  </r>
  <r>
    <x v="47"/>
    <x v="6"/>
    <s v="C051"/>
    <x v="36"/>
    <s v="DSN. TALUN LOR DS. MADIOPURO SUMOBITO"/>
    <s v="JOMBANG"/>
    <s v="Tidak"/>
    <n v="44739"/>
    <s v="EDY KUSMAMANG"/>
    <n v="0"/>
    <n v="0"/>
    <n v="0"/>
    <n v="2284168"/>
    <m/>
    <n v="2284168"/>
    <s v="EB"/>
    <m/>
    <m/>
    <n v="0"/>
    <n v="0"/>
    <m/>
    <m/>
    <n v="0"/>
    <m/>
    <n v="0"/>
    <m/>
    <m/>
    <n v="0"/>
    <m/>
    <m/>
    <m/>
    <m/>
    <n v="0"/>
    <n v="0"/>
    <s v="asp"/>
    <n v="44725.631608796299"/>
    <n v="1"/>
    <n v="3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1"/>
    <s v="Dos"/>
    <n v="12"/>
    <n v="380694.72"/>
    <m/>
  </r>
  <r>
    <x v="48"/>
    <x v="6"/>
    <s v="C016"/>
    <x v="37"/>
    <s v="JL.SEGARAN TROWULAN"/>
    <s v="MOJOKERTO"/>
    <s v="Tidak"/>
    <n v="44739"/>
    <s v="JOKO"/>
    <n v="0"/>
    <n v="0"/>
    <n v="0"/>
    <n v="2321122"/>
    <m/>
    <n v="2321122"/>
    <s v="JK"/>
    <m/>
    <m/>
    <n v="0"/>
    <n v="0"/>
    <m/>
    <m/>
    <n v="0"/>
    <m/>
    <n v="0"/>
    <m/>
    <m/>
    <n v="0"/>
    <m/>
    <m/>
    <m/>
    <m/>
    <n v="0"/>
    <n v="0"/>
    <s v="asp"/>
    <n v="44726.689120370371"/>
    <n v="1"/>
    <n v="1"/>
    <m/>
    <n v="0"/>
    <s v="MBR002"/>
    <s v="GD"/>
    <s v="MOM BABY PANTS M34+4 (REGULER)"/>
    <x v="1"/>
    <n v="391608"/>
    <n v="99938.36"/>
    <n v="25.52"/>
    <n v="0"/>
    <n v="20"/>
    <n v="78321.600000000006"/>
    <n v="5"/>
    <n v="15664.32"/>
    <n v="2"/>
    <n v="5952.4416000000001"/>
    <n v="0"/>
    <n v="0"/>
    <n v="0"/>
    <n v="99938.36"/>
    <n v="281988"/>
    <n v="1"/>
    <s v="Dos"/>
    <n v="6"/>
    <n v="291669.64"/>
    <m/>
  </r>
  <r>
    <x v="48"/>
    <x v="6"/>
    <s v="C016"/>
    <x v="37"/>
    <s v="JL.SEGARAN TROWULAN"/>
    <s v="MOJOKERTO"/>
    <s v="Tidak"/>
    <n v="44739"/>
    <s v="JOKO"/>
    <n v="0"/>
    <n v="0"/>
    <n v="0"/>
    <n v="2321122"/>
    <m/>
    <n v="2321122"/>
    <s v="JK"/>
    <m/>
    <m/>
    <n v="0"/>
    <n v="0"/>
    <m/>
    <m/>
    <n v="0"/>
    <m/>
    <n v="0"/>
    <m/>
    <m/>
    <n v="0"/>
    <m/>
    <m/>
    <m/>
    <m/>
    <n v="0"/>
    <n v="0"/>
    <s v="asp"/>
    <n v="44726.689120370371"/>
    <n v="1"/>
    <n v="2"/>
    <m/>
    <n v="0"/>
    <s v="MBR004"/>
    <s v="GD"/>
    <s v="MOM BABY PANTS XL26+4 (REGULAR)"/>
    <x v="1"/>
    <n v="384948"/>
    <n v="98238.73"/>
    <n v="25.52"/>
    <n v="0"/>
    <n v="20"/>
    <n v="76989.600000000006"/>
    <n v="5"/>
    <n v="15397.92"/>
    <n v="2"/>
    <n v="5851.2096000000001"/>
    <n v="0"/>
    <n v="0"/>
    <n v="0"/>
    <n v="98238.73"/>
    <n v="277164"/>
    <n v="1"/>
    <s v="Dos"/>
    <n v="6"/>
    <n v="286709.27"/>
    <m/>
  </r>
  <r>
    <x v="48"/>
    <x v="6"/>
    <s v="C016"/>
    <x v="37"/>
    <s v="JL.SEGARAN TROWULAN"/>
    <s v="MOJOKERTO"/>
    <s v="Tidak"/>
    <n v="44739"/>
    <s v="JOKO"/>
    <n v="0"/>
    <n v="0"/>
    <n v="0"/>
    <n v="2321122"/>
    <m/>
    <n v="2321122"/>
    <s v="JK"/>
    <m/>
    <m/>
    <n v="0"/>
    <n v="0"/>
    <m/>
    <m/>
    <n v="0"/>
    <m/>
    <n v="0"/>
    <m/>
    <m/>
    <n v="0"/>
    <m/>
    <m/>
    <m/>
    <m/>
    <n v="0"/>
    <n v="0"/>
    <s v="asp"/>
    <n v="44726.689120370371"/>
    <n v="1"/>
    <n v="3"/>
    <m/>
    <n v="0"/>
    <s v="MBR005"/>
    <s v="GD"/>
    <s v="MOM BABY PANTS M54+6 (REGULER)"/>
    <x v="1"/>
    <n v="404484"/>
    <n v="103224.32000000001"/>
    <n v="25.52"/>
    <n v="0"/>
    <n v="20"/>
    <n v="80896.800000000003"/>
    <n v="5"/>
    <n v="16179.36"/>
    <n v="2"/>
    <n v="6148.1567999999997"/>
    <n v="0"/>
    <n v="0"/>
    <n v="0"/>
    <n v="103224.32000000001"/>
    <n v="291228"/>
    <n v="2"/>
    <s v="Dos"/>
    <n v="4"/>
    <n v="602519.36"/>
    <m/>
  </r>
  <r>
    <x v="48"/>
    <x v="6"/>
    <s v="C016"/>
    <x v="37"/>
    <s v="JL.SEGARAN TROWULAN"/>
    <s v="MOJOKERTO"/>
    <s v="Tidak"/>
    <n v="44739"/>
    <s v="JOKO"/>
    <n v="0"/>
    <n v="0"/>
    <n v="0"/>
    <n v="2321122"/>
    <m/>
    <n v="2321122"/>
    <s v="JK"/>
    <m/>
    <m/>
    <n v="0"/>
    <n v="0"/>
    <m/>
    <m/>
    <n v="0"/>
    <m/>
    <n v="0"/>
    <m/>
    <m/>
    <n v="0"/>
    <m/>
    <m/>
    <m/>
    <m/>
    <n v="0"/>
    <n v="0"/>
    <s v="asp"/>
    <n v="44726.689120370371"/>
    <n v="1"/>
    <n v="4"/>
    <m/>
    <n v="0"/>
    <s v="MBR006"/>
    <s v="GD"/>
    <s v="MOM BABY PANTS L46+6 (REGULER)"/>
    <x v="1"/>
    <n v="379176"/>
    <n v="96765.72"/>
    <n v="25.52"/>
    <n v="0"/>
    <n v="20"/>
    <n v="75835.199999999997"/>
    <n v="5"/>
    <n v="15167.04"/>
    <n v="2"/>
    <n v="5763.4751999999999"/>
    <n v="0"/>
    <n v="0"/>
    <n v="0"/>
    <n v="96765.72"/>
    <n v="273008"/>
    <n v="2"/>
    <s v="Dos"/>
    <n v="4"/>
    <n v="564820.56000000006"/>
    <m/>
  </r>
  <r>
    <x v="48"/>
    <x v="6"/>
    <s v="C016"/>
    <x v="37"/>
    <s v="JL.SEGARAN TROWULAN"/>
    <s v="MOJOKERTO"/>
    <s v="Tidak"/>
    <n v="44739"/>
    <s v="JOKO"/>
    <n v="0"/>
    <n v="0"/>
    <n v="0"/>
    <n v="2321122"/>
    <m/>
    <n v="2321122"/>
    <s v="JK"/>
    <m/>
    <m/>
    <n v="0"/>
    <n v="0"/>
    <m/>
    <m/>
    <n v="0"/>
    <m/>
    <n v="0"/>
    <m/>
    <m/>
    <n v="0"/>
    <m/>
    <m/>
    <m/>
    <m/>
    <n v="0"/>
    <n v="0"/>
    <s v="asp"/>
    <n v="44726.689120370371"/>
    <n v="1"/>
    <n v="5"/>
    <m/>
    <n v="0"/>
    <s v="MBR007"/>
    <s v="GD"/>
    <s v="MOM BABY PANTS XL40+6 (REGULAR)"/>
    <x v="1"/>
    <n v="386280"/>
    <n v="98578.66"/>
    <n v="25.52"/>
    <n v="0"/>
    <n v="20"/>
    <n v="77256"/>
    <n v="5"/>
    <n v="15451.2"/>
    <n v="2"/>
    <n v="5871.4560000000001"/>
    <n v="0"/>
    <n v="0"/>
    <n v="0"/>
    <n v="98578.66"/>
    <n v="278120"/>
    <n v="2"/>
    <s v="Dos"/>
    <n v="4"/>
    <n v="575402.68000000005"/>
    <m/>
  </r>
  <r>
    <x v="48"/>
    <x v="6"/>
    <s v="C016"/>
    <x v="37"/>
    <s v="JL.SEGARAN TROWULAN"/>
    <s v="MOJOKERTO"/>
    <s v="Tidak"/>
    <n v="44739"/>
    <s v="JOKO"/>
    <n v="0"/>
    <n v="0"/>
    <n v="0"/>
    <n v="2321122"/>
    <m/>
    <n v="2321122"/>
    <s v="JK"/>
    <m/>
    <m/>
    <n v="0"/>
    <n v="0"/>
    <m/>
    <m/>
    <n v="0"/>
    <m/>
    <n v="0"/>
    <m/>
    <m/>
    <n v="0"/>
    <m/>
    <m/>
    <m/>
    <m/>
    <n v="0"/>
    <n v="0"/>
    <s v="asp"/>
    <n v="44726.689120370371"/>
    <n v="1"/>
    <n v="6"/>
    <m/>
    <n v="0"/>
    <s v="PK042"/>
    <s v="GD"/>
    <s v="POKANA PANTS XL24 (REGULER)"/>
    <x v="3"/>
    <n v="382284"/>
    <n v="101305.26"/>
    <n v="26.5"/>
    <n v="0"/>
    <n v="25"/>
    <n v="95571"/>
    <n v="0"/>
    <n v="0"/>
    <n v="2"/>
    <n v="5734.26"/>
    <n v="0"/>
    <n v="0"/>
    <n v="0"/>
    <n v="101305.26"/>
    <n v="258042"/>
    <n v="0"/>
    <s v="Dos"/>
    <n v="6"/>
    <n v="0"/>
    <m/>
  </r>
  <r>
    <x v="49"/>
    <x v="6"/>
    <s v="C037"/>
    <x v="38"/>
    <s v="PASAR MOJODUWUR MOJOWARNO"/>
    <s v="JOMBANG"/>
    <s v="Tidak"/>
    <n v="44739"/>
    <s v="ABDULLAH"/>
    <n v="0"/>
    <n v="0"/>
    <n v="0"/>
    <n v="878426"/>
    <m/>
    <n v="878426"/>
    <s v="AB"/>
    <m/>
    <m/>
    <n v="0"/>
    <n v="0"/>
    <m/>
    <m/>
    <n v="0"/>
    <m/>
    <n v="0"/>
    <m/>
    <m/>
    <n v="0"/>
    <m/>
    <m/>
    <m/>
    <m/>
    <n v="0"/>
    <n v="0"/>
    <s v="asp"/>
    <n v="44725.635960648149"/>
    <n v="1"/>
    <n v="1"/>
    <m/>
    <n v="0"/>
    <s v="MBR003"/>
    <s v="GD"/>
    <s v="MOM BABY PANTS L30+4 (REGULER)"/>
    <x v="1"/>
    <n v="390942"/>
    <n v="96797.24"/>
    <n v="24.76"/>
    <n v="0"/>
    <n v="20"/>
    <n v="78188.399999999994"/>
    <n v="5"/>
    <n v="15637.68"/>
    <n v="1"/>
    <n v="2971.1592000000001"/>
    <n v="0"/>
    <n v="0"/>
    <n v="0"/>
    <n v="96797.24"/>
    <n v="281502"/>
    <n v="1"/>
    <s v="Dos"/>
    <n v="6"/>
    <n v="294144.76"/>
    <m/>
  </r>
  <r>
    <x v="49"/>
    <x v="6"/>
    <s v="C037"/>
    <x v="38"/>
    <s v="PASAR MOJODUWUR MOJOWARNO"/>
    <s v="JOMBANG"/>
    <s v="Tidak"/>
    <n v="44739"/>
    <s v="ABDULLAH"/>
    <n v="0"/>
    <n v="0"/>
    <n v="0"/>
    <n v="878426"/>
    <m/>
    <n v="878426"/>
    <s v="AB"/>
    <m/>
    <m/>
    <n v="0"/>
    <n v="0"/>
    <m/>
    <m/>
    <n v="0"/>
    <m/>
    <n v="0"/>
    <m/>
    <m/>
    <n v="0"/>
    <m/>
    <m/>
    <m/>
    <m/>
    <n v="0"/>
    <n v="0"/>
    <s v="asp"/>
    <n v="44725.635960648149"/>
    <n v="1"/>
    <n v="2"/>
    <m/>
    <n v="0"/>
    <s v="MBR004"/>
    <s v="GD"/>
    <s v="MOM BABY PANTS XL26+4 (REGULAR)"/>
    <x v="1"/>
    <n v="384948"/>
    <n v="95313.12"/>
    <n v="24.76"/>
    <n v="0"/>
    <n v="20"/>
    <n v="76989.600000000006"/>
    <n v="5"/>
    <n v="15397.92"/>
    <n v="1"/>
    <n v="2925.6048000000001"/>
    <n v="0"/>
    <n v="0"/>
    <n v="0"/>
    <n v="95313.12"/>
    <n v="277164"/>
    <n v="1"/>
    <s v="Dos"/>
    <n v="6"/>
    <n v="289634.88"/>
    <m/>
  </r>
  <r>
    <x v="49"/>
    <x v="6"/>
    <s v="C037"/>
    <x v="38"/>
    <s v="PASAR MOJODUWUR MOJOWARNO"/>
    <s v="JOMBANG"/>
    <s v="Tidak"/>
    <n v="44739"/>
    <s v="ABDULLAH"/>
    <n v="0"/>
    <n v="0"/>
    <n v="0"/>
    <n v="878426"/>
    <m/>
    <n v="878426"/>
    <s v="AB"/>
    <m/>
    <m/>
    <n v="0"/>
    <n v="0"/>
    <m/>
    <m/>
    <n v="0"/>
    <m/>
    <n v="0"/>
    <m/>
    <m/>
    <n v="0"/>
    <m/>
    <m/>
    <m/>
    <m/>
    <n v="0"/>
    <n v="0"/>
    <s v="asp"/>
    <n v="44725.635960648149"/>
    <n v="1"/>
    <n v="3"/>
    <m/>
    <n v="0"/>
    <s v="MBR002"/>
    <s v="GD"/>
    <s v="MOM BABY PANTS M34+4 (REGULER)"/>
    <x v="1"/>
    <n v="391608"/>
    <n v="96962.14"/>
    <n v="24.76"/>
    <n v="0"/>
    <n v="20"/>
    <n v="78321.600000000006"/>
    <n v="5"/>
    <n v="15664.32"/>
    <n v="1"/>
    <n v="2976.2208000000001"/>
    <n v="0"/>
    <n v="0"/>
    <n v="0"/>
    <n v="96962.14"/>
    <n v="281988"/>
    <n v="1"/>
    <s v="Dos"/>
    <n v="6"/>
    <n v="294645.86"/>
    <m/>
  </r>
  <r>
    <x v="50"/>
    <x v="6"/>
    <s v="C045"/>
    <x v="20"/>
    <s v="JL.RAYA MOJOWARNO CUKIR"/>
    <s v="JOMBANG"/>
    <s v="Tidak"/>
    <n v="44739"/>
    <s v="ABDULLAH"/>
    <n v="0"/>
    <n v="0"/>
    <n v="0"/>
    <n v="731103"/>
    <m/>
    <n v="731103"/>
    <s v="AB"/>
    <m/>
    <m/>
    <n v="0"/>
    <n v="0"/>
    <m/>
    <m/>
    <n v="0"/>
    <m/>
    <n v="0"/>
    <m/>
    <m/>
    <n v="0"/>
    <m/>
    <m/>
    <m/>
    <m/>
    <n v="0"/>
    <n v="0"/>
    <s v="asp"/>
    <n v="44726.689641203702"/>
    <n v="1"/>
    <n v="1"/>
    <m/>
    <n v="0"/>
    <s v="MBR002"/>
    <s v="GD"/>
    <s v="MOM BABY PANTS M34+4 (REGULER)"/>
    <x v="1"/>
    <n v="65268"/>
    <n v="16160.36"/>
    <n v="24.76"/>
    <n v="0"/>
    <n v="20"/>
    <n v="13053.6"/>
    <n v="5"/>
    <n v="2610.7199999999998"/>
    <n v="1"/>
    <n v="496.03680000000003"/>
    <n v="0"/>
    <n v="0"/>
    <n v="0"/>
    <n v="16160.36"/>
    <n v="46998"/>
    <n v="3"/>
    <s v="Pcs"/>
    <n v="1"/>
    <n v="147322.92000000001"/>
    <m/>
  </r>
  <r>
    <x v="50"/>
    <x v="6"/>
    <s v="C045"/>
    <x v="20"/>
    <s v="JL.RAYA MOJOWARNO CUKIR"/>
    <s v="JOMBANG"/>
    <s v="Tidak"/>
    <n v="44739"/>
    <s v="ABDULLAH"/>
    <n v="0"/>
    <n v="0"/>
    <n v="0"/>
    <n v="731103"/>
    <m/>
    <n v="731103"/>
    <s v="AB"/>
    <m/>
    <m/>
    <n v="0"/>
    <n v="0"/>
    <m/>
    <m/>
    <n v="0"/>
    <m/>
    <n v="0"/>
    <m/>
    <m/>
    <n v="0"/>
    <m/>
    <m/>
    <m/>
    <m/>
    <n v="0"/>
    <n v="0"/>
    <s v="asp"/>
    <n v="44726.689641203702"/>
    <n v="1"/>
    <n v="2"/>
    <m/>
    <n v="0"/>
    <s v="MBR003"/>
    <s v="GD"/>
    <s v="MOM BABY PANTS L30+4 (REGULER)"/>
    <x v="1"/>
    <n v="390942"/>
    <n v="96797.24"/>
    <n v="24.76"/>
    <n v="0"/>
    <n v="20"/>
    <n v="78188.399999999994"/>
    <n v="5"/>
    <n v="15637.68"/>
    <n v="1"/>
    <n v="2971.1592000000001"/>
    <n v="0"/>
    <n v="0"/>
    <n v="0"/>
    <n v="96797.24"/>
    <n v="281502"/>
    <n v="1"/>
    <s v="Dos"/>
    <n v="6"/>
    <n v="294144.76"/>
    <m/>
  </r>
  <r>
    <x v="50"/>
    <x v="6"/>
    <s v="C045"/>
    <x v="20"/>
    <s v="JL.RAYA MOJOWARNO CUKIR"/>
    <s v="JOMBANG"/>
    <s v="Tidak"/>
    <n v="44739"/>
    <s v="ABDULLAH"/>
    <n v="0"/>
    <n v="0"/>
    <n v="0"/>
    <n v="731103"/>
    <m/>
    <n v="731103"/>
    <s v="AB"/>
    <m/>
    <m/>
    <n v="0"/>
    <n v="0"/>
    <m/>
    <m/>
    <n v="0"/>
    <m/>
    <n v="0"/>
    <m/>
    <m/>
    <n v="0"/>
    <m/>
    <m/>
    <m/>
    <m/>
    <n v="0"/>
    <n v="0"/>
    <s v="asp"/>
    <n v="44726.689641203702"/>
    <n v="1"/>
    <n v="3"/>
    <m/>
    <n v="0"/>
    <s v="MBR004"/>
    <s v="GD"/>
    <s v="MOM BABY PANTS XL26+4 (REGULAR)"/>
    <x v="1"/>
    <n v="384948"/>
    <n v="95313.12"/>
    <n v="24.76"/>
    <n v="0"/>
    <n v="20"/>
    <n v="76989.600000000006"/>
    <n v="5"/>
    <n v="15397.92"/>
    <n v="1"/>
    <n v="2925.6048000000001"/>
    <n v="0"/>
    <n v="0"/>
    <n v="0"/>
    <n v="95313.12"/>
    <n v="277164"/>
    <n v="1"/>
    <s v="Dos"/>
    <n v="6"/>
    <n v="289634.88"/>
    <m/>
  </r>
  <r>
    <x v="50"/>
    <x v="6"/>
    <s v="C045"/>
    <x v="20"/>
    <s v="JL.RAYA MOJOWARNO CUKIR"/>
    <s v="JOMBANG"/>
    <s v="Tidak"/>
    <n v="44739"/>
    <s v="ABDULLAH"/>
    <n v="0"/>
    <n v="0"/>
    <n v="0"/>
    <n v="731103"/>
    <m/>
    <n v="731103"/>
    <s v="AB"/>
    <m/>
    <m/>
    <n v="0"/>
    <n v="0"/>
    <m/>
    <m/>
    <n v="0"/>
    <m/>
    <n v="0"/>
    <m/>
    <m/>
    <n v="0"/>
    <m/>
    <m/>
    <m/>
    <m/>
    <n v="0"/>
    <n v="0"/>
    <s v="asp"/>
    <n v="44726.689641203702"/>
    <n v="1"/>
    <n v="4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0"/>
    <s v="Dos"/>
    <n v="12"/>
    <n v="0"/>
    <m/>
  </r>
  <r>
    <x v="51"/>
    <x v="6"/>
    <s v="C032"/>
    <x v="39"/>
    <s v="JL.KH USMAN"/>
    <s v="MOJOKERTO"/>
    <s v="Tidak"/>
    <n v="44739"/>
    <s v="JOKO"/>
    <n v="0"/>
    <n v="0"/>
    <n v="0"/>
    <n v="0"/>
    <m/>
    <n v="5089776"/>
    <s v="JK"/>
    <m/>
    <m/>
    <n v="0"/>
    <n v="0"/>
    <m/>
    <m/>
    <n v="0"/>
    <m/>
    <n v="0"/>
    <m/>
    <m/>
    <n v="0"/>
    <m/>
    <m/>
    <m/>
    <m/>
    <n v="0"/>
    <n v="0"/>
    <s v="asp"/>
    <n v="44725.649884259263"/>
    <n v="1"/>
    <n v="1"/>
    <m/>
    <n v="0"/>
    <s v="MBR001"/>
    <s v="GD"/>
    <s v="MOM BABY PANTS S36+4 REGULAR"/>
    <x v="1"/>
    <n v="357642"/>
    <n v="93988.32"/>
    <n v="26.28"/>
    <n v="0"/>
    <n v="20"/>
    <n v="71528.399999999994"/>
    <n v="5"/>
    <n v="14305.68"/>
    <n v="3"/>
    <n v="8154.2376000000004"/>
    <n v="0"/>
    <n v="0"/>
    <n v="0"/>
    <n v="93988.32"/>
    <n v="257502"/>
    <n v="3"/>
    <s v="Dos"/>
    <n v="6"/>
    <n v="790961.04"/>
    <m/>
  </r>
  <r>
    <x v="51"/>
    <x v="6"/>
    <s v="C032"/>
    <x v="39"/>
    <s v="JL.KH USMAN"/>
    <s v="MOJOKERTO"/>
    <s v="Tidak"/>
    <n v="44739"/>
    <s v="JOKO"/>
    <n v="0"/>
    <n v="0"/>
    <n v="0"/>
    <n v="0"/>
    <m/>
    <n v="5089776"/>
    <s v="JK"/>
    <m/>
    <m/>
    <n v="0"/>
    <n v="0"/>
    <m/>
    <m/>
    <n v="0"/>
    <m/>
    <n v="0"/>
    <m/>
    <m/>
    <n v="0"/>
    <m/>
    <m/>
    <m/>
    <m/>
    <n v="0"/>
    <n v="0"/>
    <s v="asp"/>
    <n v="44725.649884259263"/>
    <n v="1"/>
    <n v="2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502"/>
    <n v="3"/>
    <s v="Dos"/>
    <n v="6"/>
    <n v="864607.32"/>
    <m/>
  </r>
  <r>
    <x v="51"/>
    <x v="6"/>
    <s v="C032"/>
    <x v="39"/>
    <s v="JL.KH USMAN"/>
    <s v="MOJOKERTO"/>
    <s v="Tidak"/>
    <n v="44739"/>
    <s v="JOKO"/>
    <n v="0"/>
    <n v="0"/>
    <n v="0"/>
    <n v="0"/>
    <m/>
    <n v="5089776"/>
    <s v="JK"/>
    <m/>
    <m/>
    <n v="0"/>
    <n v="0"/>
    <m/>
    <m/>
    <n v="0"/>
    <m/>
    <n v="0"/>
    <m/>
    <m/>
    <n v="0"/>
    <m/>
    <m/>
    <m/>
    <m/>
    <n v="0"/>
    <n v="0"/>
    <s v="asp"/>
    <n v="44725.649884259263"/>
    <n v="1"/>
    <n v="3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88"/>
    <n v="2"/>
    <s v="Dos"/>
    <n v="6"/>
    <n v="577386.84"/>
    <m/>
  </r>
  <r>
    <x v="51"/>
    <x v="6"/>
    <s v="C032"/>
    <x v="39"/>
    <s v="JL.KH USMAN"/>
    <s v="MOJOKERTO"/>
    <s v="Tidak"/>
    <n v="44739"/>
    <s v="JOKO"/>
    <n v="0"/>
    <n v="0"/>
    <n v="0"/>
    <n v="0"/>
    <m/>
    <n v="5089776"/>
    <s v="JK"/>
    <m/>
    <m/>
    <n v="0"/>
    <n v="0"/>
    <m/>
    <m/>
    <n v="0"/>
    <m/>
    <n v="0"/>
    <m/>
    <m/>
    <n v="0"/>
    <m/>
    <m/>
    <m/>
    <m/>
    <n v="0"/>
    <n v="0"/>
    <s v="asp"/>
    <n v="44725.649884259263"/>
    <n v="1"/>
    <n v="4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2"/>
    <s v="Dos"/>
    <n v="6"/>
    <n v="567567.34"/>
    <m/>
  </r>
  <r>
    <x v="51"/>
    <x v="6"/>
    <s v="C032"/>
    <x v="39"/>
    <s v="JL.KH USMAN"/>
    <s v="MOJOKERTO"/>
    <s v="Tidak"/>
    <n v="44739"/>
    <s v="JOKO"/>
    <n v="0"/>
    <n v="0"/>
    <n v="0"/>
    <n v="0"/>
    <m/>
    <n v="5089776"/>
    <s v="JK"/>
    <m/>
    <m/>
    <n v="0"/>
    <n v="0"/>
    <m/>
    <m/>
    <n v="0"/>
    <m/>
    <n v="0"/>
    <m/>
    <m/>
    <n v="0"/>
    <m/>
    <m/>
    <m/>
    <m/>
    <n v="0"/>
    <n v="0"/>
    <s v="asp"/>
    <n v="44725.649884259263"/>
    <n v="1"/>
    <n v="5"/>
    <m/>
    <n v="0"/>
    <s v="MBR005"/>
    <s v="GD"/>
    <s v="MOM BABY PANTS M54+6 (REGULER)"/>
    <x v="1"/>
    <n v="404484"/>
    <n v="106298.4"/>
    <n v="26.28"/>
    <n v="0"/>
    <n v="20"/>
    <n v="80896.800000000003"/>
    <n v="5"/>
    <n v="16179.36"/>
    <n v="3"/>
    <n v="9222.2351999999992"/>
    <n v="0"/>
    <n v="0"/>
    <n v="0"/>
    <n v="106298.4"/>
    <n v="291228"/>
    <n v="2"/>
    <s v="Dos"/>
    <n v="4"/>
    <n v="596371.19999999995"/>
    <m/>
  </r>
  <r>
    <x v="51"/>
    <x v="6"/>
    <s v="C032"/>
    <x v="39"/>
    <s v="JL.KH USMAN"/>
    <s v="MOJOKERTO"/>
    <s v="Tidak"/>
    <n v="44739"/>
    <s v="JOKO"/>
    <n v="0"/>
    <n v="0"/>
    <n v="0"/>
    <n v="0"/>
    <m/>
    <n v="5089776"/>
    <s v="JK"/>
    <m/>
    <m/>
    <n v="0"/>
    <n v="0"/>
    <m/>
    <m/>
    <n v="0"/>
    <m/>
    <n v="0"/>
    <m/>
    <m/>
    <n v="0"/>
    <m/>
    <m/>
    <m/>
    <m/>
    <n v="0"/>
    <n v="0"/>
    <s v="asp"/>
    <n v="44725.649884259263"/>
    <n v="1"/>
    <n v="6"/>
    <m/>
    <n v="0"/>
    <s v="MBR006"/>
    <s v="GD"/>
    <s v="MOM BABY PANTS L46+6 (REGULER)"/>
    <x v="1"/>
    <n v="379176"/>
    <n v="99647.45"/>
    <n v="26.28"/>
    <n v="0"/>
    <n v="20"/>
    <n v="75835.199999999997"/>
    <n v="5"/>
    <n v="15167.04"/>
    <n v="3"/>
    <n v="8645.2127999999993"/>
    <n v="0"/>
    <n v="0"/>
    <n v="0"/>
    <n v="99647.45"/>
    <n v="273008"/>
    <n v="3"/>
    <s v="Dos"/>
    <n v="4"/>
    <n v="838585.65"/>
    <m/>
  </r>
  <r>
    <x v="51"/>
    <x v="6"/>
    <s v="C032"/>
    <x v="39"/>
    <s v="JL.KH USMAN"/>
    <s v="MOJOKERTO"/>
    <s v="Tidak"/>
    <n v="44739"/>
    <s v="JOKO"/>
    <n v="0"/>
    <n v="0"/>
    <n v="0"/>
    <n v="0"/>
    <m/>
    <n v="5089776"/>
    <s v="JK"/>
    <m/>
    <m/>
    <n v="0"/>
    <n v="0"/>
    <m/>
    <m/>
    <n v="0"/>
    <m/>
    <n v="0"/>
    <m/>
    <m/>
    <n v="0"/>
    <m/>
    <m/>
    <m/>
    <m/>
    <n v="0"/>
    <n v="0"/>
    <s v="asp"/>
    <n v="44725.649884259263"/>
    <n v="1"/>
    <n v="7"/>
    <m/>
    <n v="0"/>
    <s v="MBR007"/>
    <s v="GD"/>
    <s v="MOM BABY PANTS XL40+6 (REGULAR)"/>
    <x v="1"/>
    <n v="386280"/>
    <n v="101514.38"/>
    <n v="26.28"/>
    <n v="0"/>
    <n v="20"/>
    <n v="77256"/>
    <n v="5"/>
    <n v="15451.2"/>
    <n v="3"/>
    <n v="8807.1839999999993"/>
    <n v="0"/>
    <n v="0"/>
    <n v="0"/>
    <n v="101514.38"/>
    <n v="278120"/>
    <n v="3"/>
    <s v="Dos"/>
    <n v="4"/>
    <n v="854296.86"/>
    <m/>
  </r>
  <r>
    <x v="52"/>
    <x v="6"/>
    <s v="C137"/>
    <x v="40"/>
    <s v="JL RAYA CANGGU"/>
    <s v="MOJOKERTO"/>
    <s v="Tidak"/>
    <n v="44725"/>
    <s v="JOKO"/>
    <n v="0"/>
    <n v="0"/>
    <n v="0"/>
    <n v="57292609"/>
    <m/>
    <n v="57292609"/>
    <s v="JK"/>
    <m/>
    <m/>
    <n v="0"/>
    <n v="0"/>
    <m/>
    <m/>
    <n v="0"/>
    <m/>
    <n v="0"/>
    <m/>
    <m/>
    <n v="0"/>
    <m/>
    <m/>
    <m/>
    <m/>
    <n v="0"/>
    <n v="0"/>
    <s v="asp"/>
    <n v="44725.652303240742"/>
    <n v="1"/>
    <n v="1"/>
    <m/>
    <n v="0"/>
    <s v="MBR008"/>
    <s v="GD"/>
    <s v="MOM BABY PANTS S58 (REGULER)"/>
    <x v="1"/>
    <n v="374736"/>
    <n v="110912.11"/>
    <n v="29.6"/>
    <n v="0"/>
    <n v="20"/>
    <n v="74947.199999999997"/>
    <n v="5"/>
    <n v="14989.44"/>
    <n v="3"/>
    <n v="8543.9807999999994"/>
    <n v="0"/>
    <n v="0"/>
    <n v="0"/>
    <n v="110912.11"/>
    <n v="269812"/>
    <n v="20"/>
    <s v="Dos"/>
    <n v="4"/>
    <n v="5276477.8"/>
    <m/>
  </r>
  <r>
    <x v="52"/>
    <x v="6"/>
    <s v="C137"/>
    <x v="40"/>
    <s v="JL RAYA CANGGU"/>
    <s v="MOJOKERTO"/>
    <s v="Tidak"/>
    <n v="44725"/>
    <s v="JOKO"/>
    <n v="0"/>
    <n v="0"/>
    <n v="0"/>
    <n v="57292609"/>
    <m/>
    <n v="57292609"/>
    <s v="JK"/>
    <m/>
    <m/>
    <n v="0"/>
    <n v="0"/>
    <m/>
    <m/>
    <n v="0"/>
    <m/>
    <n v="0"/>
    <m/>
    <m/>
    <n v="0"/>
    <m/>
    <m/>
    <m/>
    <m/>
    <n v="0"/>
    <n v="0"/>
    <s v="asp"/>
    <n v="44725.652303240742"/>
    <n v="1"/>
    <n v="2"/>
    <m/>
    <n v="0"/>
    <s v="MBR005"/>
    <s v="GD"/>
    <s v="MOM BABY PANTS M54+6 (REGULER)"/>
    <x v="1"/>
    <n v="404484"/>
    <n v="119716.75"/>
    <n v="29.6"/>
    <n v="0"/>
    <n v="20"/>
    <n v="80896.800000000003"/>
    <n v="5"/>
    <n v="16179.36"/>
    <n v="3"/>
    <n v="9222.2351999999992"/>
    <n v="0"/>
    <n v="0"/>
    <n v="0"/>
    <n v="119716.75"/>
    <n v="291228"/>
    <n v="30"/>
    <s v="Dos"/>
    <n v="4"/>
    <n v="8543017.5"/>
    <m/>
  </r>
  <r>
    <x v="52"/>
    <x v="6"/>
    <s v="C137"/>
    <x v="40"/>
    <s v="JL RAYA CANGGU"/>
    <s v="MOJOKERTO"/>
    <s v="Tidak"/>
    <n v="44725"/>
    <s v="JOKO"/>
    <n v="0"/>
    <n v="0"/>
    <n v="0"/>
    <n v="57292609"/>
    <m/>
    <n v="57292609"/>
    <s v="JK"/>
    <m/>
    <m/>
    <n v="0"/>
    <n v="0"/>
    <m/>
    <m/>
    <n v="0"/>
    <m/>
    <n v="0"/>
    <m/>
    <m/>
    <n v="0"/>
    <m/>
    <m/>
    <m/>
    <m/>
    <n v="0"/>
    <n v="0"/>
    <s v="asp"/>
    <n v="44725.652303240742"/>
    <n v="1"/>
    <n v="3"/>
    <m/>
    <n v="0"/>
    <s v="MBR006"/>
    <s v="GD"/>
    <s v="MOM BABY PANTS L46+6 (REGULER)"/>
    <x v="1"/>
    <n v="379176"/>
    <n v="112226.23"/>
    <n v="29.6"/>
    <n v="0"/>
    <n v="20"/>
    <n v="75835.199999999997"/>
    <n v="5"/>
    <n v="15167.04"/>
    <n v="3"/>
    <n v="8645.2127999999993"/>
    <n v="0"/>
    <n v="0"/>
    <n v="0"/>
    <n v="112226.23"/>
    <n v="273008"/>
    <n v="50"/>
    <s v="Dos"/>
    <n v="4"/>
    <n v="13347488.5"/>
    <m/>
  </r>
  <r>
    <x v="52"/>
    <x v="6"/>
    <s v="C137"/>
    <x v="40"/>
    <s v="JL RAYA CANGGU"/>
    <s v="MOJOKERTO"/>
    <s v="Tidak"/>
    <n v="44725"/>
    <s v="JOKO"/>
    <n v="0"/>
    <n v="0"/>
    <n v="0"/>
    <n v="57292609"/>
    <m/>
    <n v="57292609"/>
    <s v="JK"/>
    <m/>
    <m/>
    <n v="0"/>
    <n v="0"/>
    <m/>
    <m/>
    <n v="0"/>
    <m/>
    <n v="0"/>
    <m/>
    <m/>
    <n v="0"/>
    <m/>
    <m/>
    <m/>
    <m/>
    <n v="0"/>
    <n v="0"/>
    <s v="asp"/>
    <n v="44725.652303240742"/>
    <n v="1"/>
    <n v="4"/>
    <m/>
    <n v="0"/>
    <s v="MBR007"/>
    <s v="GD"/>
    <s v="MOM BABY PANTS XL40+6 (REGULAR)"/>
    <x v="1"/>
    <n v="386280"/>
    <n v="114328.83"/>
    <n v="29.6"/>
    <n v="0"/>
    <n v="20"/>
    <n v="77256"/>
    <n v="5"/>
    <n v="15451.2"/>
    <n v="3"/>
    <n v="8807.1839999999993"/>
    <n v="0"/>
    <n v="0"/>
    <n v="0"/>
    <n v="114328.83"/>
    <n v="278120"/>
    <n v="50"/>
    <s v="Dos"/>
    <n v="4"/>
    <n v="13597558.5"/>
    <m/>
  </r>
  <r>
    <x v="52"/>
    <x v="6"/>
    <s v="C137"/>
    <x v="40"/>
    <s v="JL RAYA CANGGU"/>
    <s v="MOJOKERTO"/>
    <s v="Tidak"/>
    <n v="44725"/>
    <s v="JOKO"/>
    <n v="0"/>
    <n v="0"/>
    <n v="0"/>
    <n v="57292609"/>
    <m/>
    <n v="57292609"/>
    <s v="JK"/>
    <m/>
    <m/>
    <n v="0"/>
    <n v="0"/>
    <m/>
    <m/>
    <n v="0"/>
    <m/>
    <n v="0"/>
    <m/>
    <m/>
    <n v="0"/>
    <m/>
    <m/>
    <m/>
    <m/>
    <n v="0"/>
    <n v="0"/>
    <s v="asp"/>
    <n v="44725.652303240742"/>
    <n v="1"/>
    <n v="5"/>
    <m/>
    <n v="0"/>
    <s v="MBR003"/>
    <s v="GD"/>
    <s v="MOM BABY PANTS L30+4 (REGULER)"/>
    <x v="1"/>
    <n v="390942"/>
    <n v="115708.67"/>
    <n v="29.6"/>
    <n v="0"/>
    <n v="20"/>
    <n v="78188.399999999994"/>
    <n v="5"/>
    <n v="15637.68"/>
    <n v="3"/>
    <n v="8913.4776000000002"/>
    <n v="0"/>
    <n v="0"/>
    <n v="0"/>
    <n v="115708.67"/>
    <n v="281502"/>
    <n v="30"/>
    <s v="Dos"/>
    <n v="6"/>
    <n v="8256999.9000000004"/>
    <m/>
  </r>
  <r>
    <x v="52"/>
    <x v="6"/>
    <s v="C137"/>
    <x v="40"/>
    <s v="JL RAYA CANGGU"/>
    <s v="MOJOKERTO"/>
    <s v="Tidak"/>
    <n v="44725"/>
    <s v="JOKO"/>
    <n v="0"/>
    <n v="0"/>
    <n v="0"/>
    <n v="57292609"/>
    <m/>
    <n v="57292609"/>
    <s v="JK"/>
    <m/>
    <m/>
    <n v="0"/>
    <n v="0"/>
    <m/>
    <m/>
    <n v="0"/>
    <m/>
    <n v="0"/>
    <m/>
    <m/>
    <n v="0"/>
    <m/>
    <m/>
    <m/>
    <m/>
    <n v="0"/>
    <n v="0"/>
    <s v="asp"/>
    <n v="44725.652303240742"/>
    <n v="1"/>
    <n v="6"/>
    <m/>
    <n v="0"/>
    <s v="MBR002"/>
    <s v="GD"/>
    <s v="MOM BABY PANTS M34+4 (REGULER)"/>
    <x v="1"/>
    <n v="391608"/>
    <n v="115905.78"/>
    <n v="29.6"/>
    <n v="0"/>
    <n v="20"/>
    <n v="78321.600000000006"/>
    <n v="5"/>
    <n v="15664.32"/>
    <n v="3"/>
    <n v="8928.6623999999993"/>
    <n v="0"/>
    <n v="0"/>
    <n v="0"/>
    <n v="115905.78"/>
    <n v="281988"/>
    <n v="30"/>
    <s v="Dos"/>
    <n v="6"/>
    <n v="8271066.5999999996"/>
    <m/>
  </r>
  <r>
    <x v="53"/>
    <x v="7"/>
    <s v="C217"/>
    <x v="41"/>
    <s v="JL.RAYA KABUH"/>
    <s v="JOMBANG"/>
    <s v="Tidak"/>
    <n v="44712"/>
    <s v="INDRA"/>
    <n v="0"/>
    <n v="0"/>
    <n v="0"/>
    <n v="127680"/>
    <m/>
    <n v="127680"/>
    <s v="ID"/>
    <m/>
    <m/>
    <n v="0"/>
    <n v="0"/>
    <m/>
    <m/>
    <n v="0"/>
    <m/>
    <n v="0"/>
    <m/>
    <m/>
    <n v="0"/>
    <m/>
    <m/>
    <m/>
    <m/>
    <n v="0"/>
    <n v="0"/>
    <s v="asp"/>
    <n v="44726.69222222222"/>
    <n v="1"/>
    <n v="1"/>
    <m/>
    <n v="0"/>
    <s v="SUN002"/>
    <s v="GD"/>
    <s v="SUNLI P/PIRING LEMON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54"/>
    <x v="7"/>
    <s v="C072"/>
    <x v="42"/>
    <s v="RAYA GEBANGMALANG DIWEK"/>
    <s v="JOMBANG"/>
    <s v="Tidak"/>
    <n v="44736"/>
    <s v="EDY KUSMAMANG"/>
    <n v="0"/>
    <n v="0"/>
    <n v="0"/>
    <n v="275162"/>
    <m/>
    <n v="275162"/>
    <s v="EB"/>
    <m/>
    <m/>
    <n v="0"/>
    <n v="0"/>
    <m/>
    <m/>
    <n v="0"/>
    <m/>
    <n v="0"/>
    <m/>
    <m/>
    <n v="0"/>
    <m/>
    <m/>
    <m/>
    <m/>
    <n v="0"/>
    <n v="0"/>
    <s v="link"/>
    <n v="44726.346319444441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2"/>
    <s v="Pcs"/>
    <n v="1"/>
    <n v="68790.5"/>
    <m/>
  </r>
  <r>
    <x v="54"/>
    <x v="7"/>
    <s v="C072"/>
    <x v="42"/>
    <s v="RAYA GEBANGMALANG DIWEK"/>
    <s v="JOMBANG"/>
    <s v="Tidak"/>
    <n v="44736"/>
    <s v="EDY KUSMAMANG"/>
    <n v="0"/>
    <n v="0"/>
    <n v="0"/>
    <n v="275162"/>
    <m/>
    <n v="275162"/>
    <s v="EB"/>
    <m/>
    <m/>
    <n v="0"/>
    <n v="0"/>
    <m/>
    <m/>
    <n v="0"/>
    <m/>
    <n v="0"/>
    <m/>
    <m/>
    <n v="0"/>
    <m/>
    <m/>
    <m/>
    <m/>
    <n v="0"/>
    <n v="0"/>
    <s v="link"/>
    <n v="44726.346319444441"/>
    <n v="1"/>
    <n v="2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54"/>
    <x v="7"/>
    <s v="C072"/>
    <x v="42"/>
    <s v="RAYA GEBANGMALANG DIWEK"/>
    <s v="JOMBANG"/>
    <s v="Tidak"/>
    <n v="44736"/>
    <s v="EDY KUSMAMANG"/>
    <n v="0"/>
    <n v="0"/>
    <n v="0"/>
    <n v="275162"/>
    <m/>
    <n v="275162"/>
    <s v="EB"/>
    <m/>
    <m/>
    <n v="0"/>
    <n v="0"/>
    <m/>
    <m/>
    <n v="0"/>
    <m/>
    <n v="0"/>
    <m/>
    <m/>
    <n v="0"/>
    <m/>
    <m/>
    <m/>
    <m/>
    <n v="0"/>
    <n v="0"/>
    <s v="link"/>
    <n v="44726.346319444441"/>
    <n v="1"/>
    <n v="3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3"/>
    <s v="Pcs"/>
    <n v="1"/>
    <n v="103185.75"/>
    <m/>
  </r>
  <r>
    <x v="55"/>
    <x v="7"/>
    <s v="C202"/>
    <x v="43"/>
    <s v="JL.RAYA PLOSO"/>
    <s v="JOMBANG"/>
    <s v="Ya"/>
    <n v="44740"/>
    <s v="ABDULLAH"/>
    <n v="0"/>
    <n v="0"/>
    <n v="0"/>
    <n v="1857744"/>
    <m/>
    <n v="1857744"/>
    <s v="AB"/>
    <m/>
    <m/>
    <n v="0"/>
    <n v="0"/>
    <m/>
    <m/>
    <n v="0"/>
    <m/>
    <n v="0"/>
    <m/>
    <m/>
    <n v="0"/>
    <m/>
    <m/>
    <m/>
    <m/>
    <n v="0"/>
    <n v="0"/>
    <s v="asp"/>
    <n v="44726.693425925929"/>
    <n v="1"/>
    <n v="1"/>
    <m/>
    <n v="0"/>
    <s v="SUN001"/>
    <s v="GD"/>
    <s v="SUNLI P/PIRING LIME 800 ML"/>
    <x v="2"/>
    <n v="127680"/>
    <n v="3830.4"/>
    <n v="3"/>
    <n v="0"/>
    <n v="3"/>
    <n v="3830.4"/>
    <n v="0"/>
    <n v="0"/>
    <n v="0"/>
    <n v="0"/>
    <n v="0"/>
    <n v="0"/>
    <n v="0"/>
    <n v="3830.4"/>
    <n v="115956"/>
    <n v="9"/>
    <s v="Dos"/>
    <n v="12"/>
    <n v="1114646.3999999999"/>
    <m/>
  </r>
  <r>
    <x v="55"/>
    <x v="7"/>
    <s v="C202"/>
    <x v="43"/>
    <s v="JL.RAYA PLOSO"/>
    <s v="JOMBANG"/>
    <s v="Ya"/>
    <n v="44740"/>
    <s v="ABDULLAH"/>
    <n v="0"/>
    <n v="0"/>
    <n v="0"/>
    <n v="1857744"/>
    <m/>
    <n v="1857744"/>
    <s v="AB"/>
    <m/>
    <m/>
    <n v="0"/>
    <n v="0"/>
    <m/>
    <m/>
    <n v="0"/>
    <m/>
    <n v="0"/>
    <m/>
    <m/>
    <n v="0"/>
    <m/>
    <m/>
    <m/>
    <m/>
    <n v="0"/>
    <n v="0"/>
    <s v="asp"/>
    <n v="44726.693425925929"/>
    <n v="1"/>
    <n v="2"/>
    <m/>
    <n v="0"/>
    <s v="SUN002"/>
    <s v="GD"/>
    <s v="SUNLI P/PIRING LEMON 800 ML"/>
    <x v="2"/>
    <n v="127680"/>
    <n v="3830.4"/>
    <n v="3"/>
    <n v="0"/>
    <n v="3"/>
    <n v="3830.4"/>
    <n v="0"/>
    <n v="0"/>
    <n v="0"/>
    <n v="0"/>
    <n v="0"/>
    <n v="0"/>
    <n v="0"/>
    <n v="3830.4"/>
    <n v="115956"/>
    <n v="6"/>
    <s v="Dos"/>
    <n v="12"/>
    <n v="743097.6"/>
    <m/>
  </r>
  <r>
    <x v="56"/>
    <x v="7"/>
    <s v="C045"/>
    <x v="20"/>
    <s v="JL.RAYA MOJOWARNO CUKIR"/>
    <s v="JOMBANG"/>
    <s v="Tidak"/>
    <n v="44740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726.693761574075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57"/>
    <x v="7"/>
    <s v="C037"/>
    <x v="38"/>
    <s v="PASAR MOJODUWUR MOJOWARNO"/>
    <s v="JOMBANG"/>
    <s v="Tidak"/>
    <n v="44740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726.694166666668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58"/>
    <x v="8"/>
    <s v="C214"/>
    <x v="44"/>
    <s v="CATAK GAYAM MOJOAGUNG"/>
    <s v="JOMBANG"/>
    <s v="Tidak"/>
    <n v="44742"/>
    <s v="ABDULLAH"/>
    <n v="0"/>
    <n v="0"/>
    <n v="0"/>
    <n v="297622"/>
    <m/>
    <n v="297622"/>
    <s v="AB"/>
    <m/>
    <m/>
    <n v="0"/>
    <n v="0"/>
    <m/>
    <m/>
    <n v="0"/>
    <m/>
    <n v="0"/>
    <m/>
    <m/>
    <n v="0"/>
    <m/>
    <m/>
    <m/>
    <m/>
    <n v="0"/>
    <n v="0"/>
    <s v="asp"/>
    <n v="44728.656817129631"/>
    <n v="1"/>
    <n v="1"/>
    <m/>
    <n v="0"/>
    <s v="MBR002"/>
    <s v="GD"/>
    <s v="MOM BABY PANTS M34+4 (REGULER)"/>
    <x v="1"/>
    <n v="391608"/>
    <n v="93985.919999999998"/>
    <n v="24"/>
    <n v="0"/>
    <n v="20"/>
    <n v="78321.600000000006"/>
    <n v="5"/>
    <n v="15664.32"/>
    <n v="0"/>
    <n v="0"/>
    <n v="0"/>
    <n v="0"/>
    <n v="0"/>
    <n v="93985.919999999998"/>
    <n v="281988"/>
    <n v="1"/>
    <s v="Dos"/>
    <n v="6"/>
    <n v="297622.08"/>
    <m/>
  </r>
  <r>
    <x v="59"/>
    <x v="8"/>
    <s v="C003"/>
    <x v="31"/>
    <s v="JL.NGORO-JOMBANG NO.2 CUKIR DIWEK"/>
    <s v="JOMBANG"/>
    <s v="Tidak"/>
    <n v="44742"/>
    <s v="EDY KUSMAMANG"/>
    <n v="0"/>
    <n v="0"/>
    <n v="0"/>
    <n v="1346028"/>
    <m/>
    <n v="1346028"/>
    <s v="EB"/>
    <m/>
    <m/>
    <n v="0"/>
    <n v="0"/>
    <m/>
    <m/>
    <n v="0"/>
    <m/>
    <n v="0"/>
    <m/>
    <m/>
    <n v="0"/>
    <m/>
    <m/>
    <m/>
    <m/>
    <n v="0"/>
    <n v="0"/>
    <s v="asp"/>
    <n v="44741.637384259258"/>
    <n v="1"/>
    <n v="1"/>
    <m/>
    <n v="0"/>
    <s v="LV002"/>
    <s v="GD"/>
    <s v="LIVELY M8"/>
    <x v="0"/>
    <n v="485580"/>
    <n v="101000.64"/>
    <n v="20.8"/>
    <n v="0"/>
    <n v="20"/>
    <n v="97116"/>
    <n v="1"/>
    <n v="3884.64"/>
    <n v="0"/>
    <n v="0"/>
    <n v="0"/>
    <n v="0"/>
    <n v="0"/>
    <n v="101000.64"/>
    <n v="349614"/>
    <n v="1"/>
    <s v="Dos"/>
    <n v="12"/>
    <n v="384579.36"/>
    <m/>
  </r>
  <r>
    <x v="59"/>
    <x v="8"/>
    <s v="C003"/>
    <x v="31"/>
    <s v="JL.NGORO-JOMBANG NO.2 CUKIR DIWEK"/>
    <s v="JOMBANG"/>
    <s v="Tidak"/>
    <n v="44742"/>
    <s v="EDY KUSMAMANG"/>
    <n v="0"/>
    <n v="0"/>
    <n v="0"/>
    <n v="1346028"/>
    <m/>
    <n v="1346028"/>
    <s v="EB"/>
    <m/>
    <m/>
    <n v="0"/>
    <n v="0"/>
    <m/>
    <m/>
    <n v="0"/>
    <m/>
    <n v="0"/>
    <m/>
    <m/>
    <n v="0"/>
    <m/>
    <m/>
    <m/>
    <m/>
    <n v="0"/>
    <n v="0"/>
    <s v="asp"/>
    <n v="44741.637384259258"/>
    <n v="1"/>
    <n v="2"/>
    <m/>
    <n v="0"/>
    <s v="LV001"/>
    <s v="GD"/>
    <s v="LIVELY L7"/>
    <x v="0"/>
    <n v="485580"/>
    <n v="101000.64"/>
    <n v="20.8"/>
    <n v="0"/>
    <n v="20"/>
    <n v="97116"/>
    <n v="1"/>
    <n v="3884.64"/>
    <n v="0"/>
    <n v="0"/>
    <n v="0"/>
    <n v="0"/>
    <n v="0"/>
    <n v="101000.64"/>
    <n v="349614"/>
    <n v="2"/>
    <s v="Dos"/>
    <n v="12"/>
    <n v="769158.72"/>
    <m/>
  </r>
  <r>
    <x v="59"/>
    <x v="8"/>
    <s v="C003"/>
    <x v="31"/>
    <s v="JL.NGORO-JOMBANG NO.2 CUKIR DIWEK"/>
    <s v="JOMBANG"/>
    <s v="Tidak"/>
    <n v="44742"/>
    <s v="EDY KUSMAMANG"/>
    <n v="0"/>
    <n v="0"/>
    <n v="0"/>
    <n v="1346028"/>
    <m/>
    <n v="1346028"/>
    <s v="EB"/>
    <m/>
    <m/>
    <n v="0"/>
    <n v="0"/>
    <m/>
    <m/>
    <n v="0"/>
    <m/>
    <n v="0"/>
    <m/>
    <m/>
    <n v="0"/>
    <m/>
    <m/>
    <m/>
    <m/>
    <n v="0"/>
    <n v="0"/>
    <s v="asp"/>
    <n v="44741.637384259258"/>
    <n v="1"/>
    <n v="3"/>
    <m/>
    <n v="0"/>
    <s v="LV003"/>
    <s v="GD"/>
    <s v="LIVELY XL6"/>
    <x v="0"/>
    <n v="40465"/>
    <n v="8416.7199999999993"/>
    <n v="20.8"/>
    <n v="0"/>
    <n v="20"/>
    <n v="8093"/>
    <n v="1"/>
    <n v="323.72000000000003"/>
    <n v="0"/>
    <n v="0"/>
    <n v="0"/>
    <n v="0"/>
    <n v="0"/>
    <n v="8416.7199999999993"/>
    <n v="29134.5"/>
    <n v="6"/>
    <s v="Pcs"/>
    <n v="1"/>
    <n v="192289.68"/>
    <m/>
  </r>
  <r>
    <x v="60"/>
    <x v="8"/>
    <s v="C016"/>
    <x v="37"/>
    <s v="JL.SEGARAN TROWULAN"/>
    <s v="MOJOKERTO"/>
    <s v="Tidak"/>
    <n v="44742"/>
    <s v="EDY KUSMAMANG"/>
    <n v="0"/>
    <n v="0"/>
    <n v="0"/>
    <n v="1903473"/>
    <m/>
    <n v="1903473"/>
    <s v="EB"/>
    <m/>
    <m/>
    <n v="0"/>
    <n v="0"/>
    <m/>
    <m/>
    <n v="0"/>
    <m/>
    <n v="0"/>
    <m/>
    <m/>
    <n v="0"/>
    <m/>
    <m/>
    <m/>
    <m/>
    <n v="0"/>
    <n v="0"/>
    <s v="asp"/>
    <n v="44728.659629629627"/>
    <n v="1"/>
    <n v="1"/>
    <m/>
    <n v="0"/>
    <s v="LV002"/>
    <s v="GD"/>
    <s v="LIVELY M8"/>
    <x v="0"/>
    <n v="40465"/>
    <n v="8740.44"/>
    <n v="21.6"/>
    <n v="0"/>
    <n v="20"/>
    <n v="8093"/>
    <n v="2"/>
    <n v="647.44000000000005"/>
    <n v="0"/>
    <n v="0"/>
    <n v="0"/>
    <n v="0"/>
    <n v="0"/>
    <n v="8740.44"/>
    <n v="29134.5"/>
    <n v="6"/>
    <s v="Pcs"/>
    <n v="1"/>
    <n v="190347.36"/>
    <m/>
  </r>
  <r>
    <x v="60"/>
    <x v="8"/>
    <s v="C016"/>
    <x v="37"/>
    <s v="JL.SEGARAN TROWULAN"/>
    <s v="MOJOKERTO"/>
    <s v="Tidak"/>
    <n v="44742"/>
    <s v="EDY KUSMAMANG"/>
    <n v="0"/>
    <n v="0"/>
    <n v="0"/>
    <n v="1903473"/>
    <m/>
    <n v="1903473"/>
    <s v="EB"/>
    <m/>
    <m/>
    <n v="0"/>
    <n v="0"/>
    <m/>
    <m/>
    <n v="0"/>
    <m/>
    <n v="0"/>
    <m/>
    <m/>
    <n v="0"/>
    <m/>
    <m/>
    <m/>
    <m/>
    <n v="0"/>
    <n v="0"/>
    <s v="asp"/>
    <n v="44728.659629629627"/>
    <n v="1"/>
    <n v="2"/>
    <m/>
    <n v="0"/>
    <s v="LV001"/>
    <s v="GD"/>
    <s v="LIVELY L7"/>
    <x v="0"/>
    <n v="40465"/>
    <n v="8740.44"/>
    <n v="21.6"/>
    <n v="0"/>
    <n v="20"/>
    <n v="8093"/>
    <n v="2"/>
    <n v="647.44000000000005"/>
    <n v="0"/>
    <n v="0"/>
    <n v="0"/>
    <n v="0"/>
    <n v="0"/>
    <n v="8740.44"/>
    <n v="29134.5"/>
    <n v="30"/>
    <s v="Pcs"/>
    <n v="1"/>
    <n v="951736.8"/>
    <m/>
  </r>
  <r>
    <x v="60"/>
    <x v="8"/>
    <s v="C016"/>
    <x v="37"/>
    <s v="JL.SEGARAN TROWULAN"/>
    <s v="MOJOKERTO"/>
    <s v="Tidak"/>
    <n v="44742"/>
    <s v="EDY KUSMAMANG"/>
    <n v="0"/>
    <n v="0"/>
    <n v="0"/>
    <n v="1903473"/>
    <m/>
    <n v="1903473"/>
    <s v="EB"/>
    <m/>
    <m/>
    <n v="0"/>
    <n v="0"/>
    <m/>
    <m/>
    <n v="0"/>
    <m/>
    <n v="0"/>
    <m/>
    <m/>
    <n v="0"/>
    <m/>
    <m/>
    <m/>
    <m/>
    <n v="0"/>
    <n v="0"/>
    <s v="asp"/>
    <n v="44728.659629629627"/>
    <n v="1"/>
    <n v="3"/>
    <m/>
    <n v="0"/>
    <s v="LV003"/>
    <s v="GD"/>
    <s v="LIVELY XL6"/>
    <x v="0"/>
    <n v="40465"/>
    <n v="8740.44"/>
    <n v="21.6"/>
    <n v="0"/>
    <n v="20"/>
    <n v="8093"/>
    <n v="2"/>
    <n v="647.44000000000005"/>
    <n v="0"/>
    <n v="0"/>
    <n v="0"/>
    <n v="0"/>
    <n v="0"/>
    <n v="8740.44"/>
    <n v="29134.5"/>
    <n v="24"/>
    <s v="Pcs"/>
    <n v="1"/>
    <n v="761389.44"/>
    <m/>
  </r>
  <r>
    <x v="61"/>
    <x v="8"/>
    <s v="C063"/>
    <x v="3"/>
    <s v="RSUD KOTA  SURODINAWAN"/>
    <s v="MOJOKERTO"/>
    <s v="Tidak"/>
    <n v="44742"/>
    <s v="EDY KUSMAMANG"/>
    <n v="0"/>
    <n v="0"/>
    <n v="0"/>
    <n v="0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28.663645833331"/>
    <n v="1"/>
    <n v="1"/>
    <m/>
    <n v="0"/>
    <s v="LV001"/>
    <s v="GD"/>
    <s v="LIVELY L7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62"/>
    <x v="8"/>
    <s v="C001"/>
    <x v="10"/>
    <s v="JL.RAYA SURODINAWAN NO.224"/>
    <s v="MOJOKERTO"/>
    <s v="Tidak"/>
    <n v="44728"/>
    <s v="JOKO"/>
    <n v="0"/>
    <n v="0"/>
    <n v="0"/>
    <n v="80096960"/>
    <m/>
    <n v="80096960"/>
    <s v="JK"/>
    <m/>
    <m/>
    <n v="0"/>
    <n v="0"/>
    <m/>
    <m/>
    <n v="0"/>
    <m/>
    <n v="0"/>
    <m/>
    <m/>
    <n v="0"/>
    <m/>
    <m/>
    <m/>
    <m/>
    <n v="0"/>
    <n v="0"/>
    <s v="asp"/>
    <n v="44728.688935185186"/>
    <n v="1"/>
    <n v="1"/>
    <m/>
    <n v="0"/>
    <s v="PK030"/>
    <s v="GD"/>
    <s v="POKANA PANTS M32 (REGULER)"/>
    <x v="3"/>
    <n v="409590"/>
    <n v="125022.22"/>
    <n v="30.52"/>
    <n v="0"/>
    <n v="25"/>
    <n v="102397.5"/>
    <n v="0"/>
    <n v="0"/>
    <n v="3"/>
    <n v="9215.7749999999996"/>
    <n v="0"/>
    <n v="0"/>
    <n v="0"/>
    <n v="125022.22"/>
    <n v="276378"/>
    <n v="10"/>
    <s v="Dos"/>
    <n v="6"/>
    <n v="2845677.8"/>
    <m/>
  </r>
  <r>
    <x v="62"/>
    <x v="8"/>
    <s v="C001"/>
    <x v="10"/>
    <s v="JL.RAYA SURODINAWAN NO.224"/>
    <s v="MOJOKERTO"/>
    <s v="Tidak"/>
    <n v="44728"/>
    <s v="JOKO"/>
    <n v="0"/>
    <n v="0"/>
    <n v="0"/>
    <n v="80096960"/>
    <m/>
    <n v="80096960"/>
    <s v="JK"/>
    <m/>
    <m/>
    <n v="0"/>
    <n v="0"/>
    <m/>
    <m/>
    <n v="0"/>
    <m/>
    <n v="0"/>
    <m/>
    <m/>
    <n v="0"/>
    <m/>
    <m/>
    <m/>
    <m/>
    <n v="0"/>
    <n v="0"/>
    <s v="asp"/>
    <n v="44728.688935185186"/>
    <n v="1"/>
    <n v="2"/>
    <m/>
    <n v="0"/>
    <s v="PK041"/>
    <s v="GD"/>
    <s v="POKANA PANTS L28 (REGULER)"/>
    <x v="3"/>
    <n v="388944"/>
    <n v="118720.29"/>
    <n v="30.52"/>
    <n v="0"/>
    <n v="25"/>
    <n v="97236"/>
    <n v="0"/>
    <n v="0"/>
    <n v="3"/>
    <n v="8751.24"/>
    <n v="0"/>
    <n v="0"/>
    <n v="0"/>
    <n v="118720.29"/>
    <n v="262800"/>
    <n v="15"/>
    <s v="Dos"/>
    <n v="6"/>
    <n v="4053355.65"/>
    <m/>
  </r>
  <r>
    <x v="62"/>
    <x v="8"/>
    <s v="C001"/>
    <x v="10"/>
    <s v="JL.RAYA SURODINAWAN NO.224"/>
    <s v="MOJOKERTO"/>
    <s v="Tidak"/>
    <n v="44728"/>
    <s v="JOKO"/>
    <n v="0"/>
    <n v="0"/>
    <n v="0"/>
    <n v="80096960"/>
    <m/>
    <n v="80096960"/>
    <s v="JK"/>
    <m/>
    <m/>
    <n v="0"/>
    <n v="0"/>
    <m/>
    <m/>
    <n v="0"/>
    <m/>
    <n v="0"/>
    <m/>
    <m/>
    <n v="0"/>
    <m/>
    <m/>
    <m/>
    <m/>
    <n v="0"/>
    <n v="0"/>
    <s v="asp"/>
    <n v="44728.688935185186"/>
    <n v="1"/>
    <n v="3"/>
    <m/>
    <n v="0"/>
    <s v="PK035"/>
    <s v="GD"/>
    <s v="POKANA PANTS L48 (REGULER)"/>
    <x v="3"/>
    <n v="435120"/>
    <n v="132814.94"/>
    <n v="30.52"/>
    <n v="0"/>
    <n v="25"/>
    <n v="108780"/>
    <n v="0"/>
    <n v="0"/>
    <n v="3"/>
    <n v="9790.2000000000007"/>
    <n v="0"/>
    <n v="0"/>
    <n v="0"/>
    <n v="132814.94"/>
    <n v="293680"/>
    <n v="75"/>
    <s v="Dos"/>
    <n v="4"/>
    <n v="22672879.5"/>
    <m/>
  </r>
  <r>
    <x v="62"/>
    <x v="8"/>
    <s v="C001"/>
    <x v="10"/>
    <s v="JL.RAYA SURODINAWAN NO.224"/>
    <s v="MOJOKERTO"/>
    <s v="Tidak"/>
    <n v="44728"/>
    <s v="JOKO"/>
    <n v="0"/>
    <n v="0"/>
    <n v="0"/>
    <n v="80096960"/>
    <m/>
    <n v="80096960"/>
    <s v="JK"/>
    <m/>
    <m/>
    <n v="0"/>
    <n v="0"/>
    <m/>
    <m/>
    <n v="0"/>
    <m/>
    <n v="0"/>
    <m/>
    <m/>
    <n v="0"/>
    <m/>
    <m/>
    <m/>
    <m/>
    <n v="0"/>
    <n v="0"/>
    <s v="asp"/>
    <n v="44728.688935185186"/>
    <n v="1"/>
    <n v="4"/>
    <m/>
    <n v="0"/>
    <s v="PK036"/>
    <s v="GD"/>
    <s v="POKANA PANTS XL42 (REGULER)"/>
    <x v="3"/>
    <n v="436896"/>
    <n v="133357.04"/>
    <n v="30.52"/>
    <n v="0"/>
    <n v="25"/>
    <n v="109224"/>
    <n v="0"/>
    <n v="0"/>
    <n v="3"/>
    <n v="9830.16"/>
    <n v="0"/>
    <n v="0"/>
    <n v="0"/>
    <n v="133357.04"/>
    <n v="294880"/>
    <n v="100"/>
    <s v="Dos"/>
    <n v="4"/>
    <n v="30353896"/>
    <m/>
  </r>
  <r>
    <x v="62"/>
    <x v="8"/>
    <s v="C001"/>
    <x v="10"/>
    <s v="JL.RAYA SURODINAWAN NO.224"/>
    <s v="MOJOKERTO"/>
    <s v="Tidak"/>
    <n v="44728"/>
    <s v="JOKO"/>
    <n v="0"/>
    <n v="0"/>
    <n v="0"/>
    <n v="80096960"/>
    <m/>
    <n v="80096960"/>
    <s v="JK"/>
    <m/>
    <m/>
    <n v="0"/>
    <n v="0"/>
    <m/>
    <m/>
    <n v="0"/>
    <m/>
    <n v="0"/>
    <m/>
    <m/>
    <n v="0"/>
    <m/>
    <m/>
    <m/>
    <m/>
    <n v="0"/>
    <n v="0"/>
    <s v="asp"/>
    <n v="44728.688935185186"/>
    <n v="1"/>
    <n v="5"/>
    <m/>
    <n v="0"/>
    <s v="PK032"/>
    <s v="GD"/>
    <s v="POKANA PANTS M58 (REGULER)"/>
    <x v="3"/>
    <n v="484404"/>
    <n v="147858.26999999999"/>
    <n v="30.52"/>
    <n v="0"/>
    <n v="25"/>
    <n v="121101"/>
    <n v="0"/>
    <n v="0"/>
    <n v="3"/>
    <n v="10899.09"/>
    <n v="0"/>
    <n v="0"/>
    <n v="0"/>
    <n v="147858.26999999999"/>
    <n v="326960"/>
    <n v="30"/>
    <s v="Dos"/>
    <n v="4"/>
    <n v="10096371.9"/>
    <m/>
  </r>
  <r>
    <x v="62"/>
    <x v="8"/>
    <s v="C001"/>
    <x v="10"/>
    <s v="JL.RAYA SURODINAWAN NO.224"/>
    <s v="MOJOKERTO"/>
    <s v="Tidak"/>
    <n v="44728"/>
    <s v="JOKO"/>
    <n v="0"/>
    <n v="0"/>
    <n v="0"/>
    <n v="80096960"/>
    <m/>
    <n v="80096960"/>
    <s v="JK"/>
    <m/>
    <m/>
    <n v="0"/>
    <n v="0"/>
    <m/>
    <m/>
    <n v="0"/>
    <m/>
    <n v="0"/>
    <m/>
    <m/>
    <n v="0"/>
    <m/>
    <m/>
    <m/>
    <m/>
    <n v="0"/>
    <n v="0"/>
    <s v="asp"/>
    <n v="44728.688935185186"/>
    <n v="1"/>
    <n v="6"/>
    <m/>
    <n v="0"/>
    <s v="PK031"/>
    <s v="GD"/>
    <s v="POKANA PANTS S60 (REGULER)"/>
    <x v="3"/>
    <n v="397380"/>
    <n v="121295.28"/>
    <n v="30.52"/>
    <n v="0"/>
    <n v="25"/>
    <n v="99345"/>
    <n v="0"/>
    <n v="0"/>
    <n v="3"/>
    <n v="8941.0499999999993"/>
    <n v="0"/>
    <n v="0"/>
    <n v="0"/>
    <n v="121295.28"/>
    <n v="268232"/>
    <n v="20"/>
    <s v="Dos"/>
    <n v="4"/>
    <n v="5521694.4000000004"/>
    <m/>
  </r>
  <r>
    <x v="62"/>
    <x v="8"/>
    <s v="C001"/>
    <x v="10"/>
    <s v="JL.RAYA SURODINAWAN NO.224"/>
    <s v="MOJOKERTO"/>
    <s v="Tidak"/>
    <n v="44728"/>
    <s v="JOKO"/>
    <n v="0"/>
    <n v="0"/>
    <n v="0"/>
    <n v="80096960"/>
    <m/>
    <n v="80096960"/>
    <s v="JK"/>
    <m/>
    <m/>
    <n v="0"/>
    <n v="0"/>
    <m/>
    <m/>
    <n v="0"/>
    <m/>
    <n v="0"/>
    <m/>
    <m/>
    <n v="0"/>
    <m/>
    <m/>
    <m/>
    <m/>
    <n v="0"/>
    <n v="0"/>
    <s v="asp"/>
    <n v="44728.688935185186"/>
    <n v="1"/>
    <n v="7"/>
    <m/>
    <n v="0"/>
    <s v="PO032"/>
    <s v="GD"/>
    <s v="POKANA PANTS XXL36 (REGULER)"/>
    <x v="3"/>
    <n v="436896"/>
    <n v="133357.04"/>
    <n v="30.52"/>
    <n v="0"/>
    <n v="25"/>
    <n v="109224"/>
    <n v="0"/>
    <n v="0"/>
    <n v="3"/>
    <n v="9830.16"/>
    <n v="0"/>
    <n v="0"/>
    <n v="0"/>
    <n v="133357.04"/>
    <n v="295200"/>
    <n v="15"/>
    <s v="Dos"/>
    <n v="4"/>
    <n v="4553084.4000000004"/>
    <m/>
  </r>
  <r>
    <x v="63"/>
    <x v="9"/>
    <s v="C243"/>
    <x v="45"/>
    <s v="JL SEMERU DENANYAR"/>
    <s v="JOMBANG"/>
    <s v="Tidak"/>
    <n v="44747"/>
    <s v="EDY KUSMAMANG"/>
    <n v="0"/>
    <n v="0"/>
    <n v="0"/>
    <n v="412743"/>
    <m/>
    <n v="412743"/>
    <s v="EB"/>
    <m/>
    <m/>
    <n v="0"/>
    <n v="0"/>
    <m/>
    <m/>
    <n v="0"/>
    <m/>
    <n v="0"/>
    <m/>
    <m/>
    <n v="0"/>
    <m/>
    <m/>
    <m/>
    <m/>
    <n v="0"/>
    <n v="0"/>
    <s v="link"/>
    <n v="44733.584699074076"/>
    <n v="1"/>
    <n v="1"/>
    <m/>
    <n v="0"/>
    <s v="LV001"/>
    <s v="GD"/>
    <s v="LIVELY L7"/>
    <x v="0"/>
    <n v="485580"/>
    <n v="72837"/>
    <n v="15"/>
    <n v="0"/>
    <n v="15"/>
    <n v="72837"/>
    <n v="0"/>
    <n v="0"/>
    <n v="0"/>
    <n v="0"/>
    <n v="0"/>
    <n v="0"/>
    <n v="0"/>
    <n v="72837"/>
    <n v="349614"/>
    <n v="1"/>
    <s v="Dos"/>
    <n v="12"/>
    <n v="412743"/>
    <m/>
  </r>
  <r>
    <x v="64"/>
    <x v="10"/>
    <s v="C031"/>
    <x v="0"/>
    <s v="JL.BRAWIJAYA"/>
    <s v="MOJOKERTO"/>
    <s v="Tidak"/>
    <n v="44734"/>
    <s v="EDY KUSMAMANG"/>
    <n v="0"/>
    <n v="0"/>
    <n v="0"/>
    <n v="0"/>
    <m/>
    <n v="7461616"/>
    <s v="EB"/>
    <m/>
    <m/>
    <n v="0"/>
    <n v="0"/>
    <m/>
    <m/>
    <n v="0"/>
    <m/>
    <n v="0"/>
    <m/>
    <m/>
    <n v="0"/>
    <m/>
    <m/>
    <m/>
    <m/>
    <n v="0"/>
    <n v="0"/>
    <s v="link"/>
    <n v="44734.351539351854"/>
    <n v="1"/>
    <n v="1"/>
    <m/>
    <n v="0"/>
    <s v="LV001"/>
    <s v="GD"/>
    <s v="LIVELY L7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10"/>
    <s v="Dos"/>
    <n v="12"/>
    <n v="3730808.3"/>
    <m/>
  </r>
  <r>
    <x v="64"/>
    <x v="10"/>
    <s v="C031"/>
    <x v="0"/>
    <s v="JL.BRAWIJAYA"/>
    <s v="MOJOKERTO"/>
    <s v="Tidak"/>
    <n v="44734"/>
    <s v="EDY KUSMAMANG"/>
    <n v="0"/>
    <n v="0"/>
    <n v="0"/>
    <n v="0"/>
    <m/>
    <n v="7461616"/>
    <s v="EB"/>
    <m/>
    <m/>
    <n v="0"/>
    <n v="0"/>
    <m/>
    <m/>
    <n v="0"/>
    <m/>
    <n v="0"/>
    <m/>
    <m/>
    <n v="0"/>
    <m/>
    <m/>
    <m/>
    <m/>
    <n v="0"/>
    <n v="0"/>
    <s v="link"/>
    <n v="44734.351539351854"/>
    <n v="1"/>
    <n v="2"/>
    <m/>
    <n v="0"/>
    <s v="LV002"/>
    <s v="GD"/>
    <s v="LIVELY M8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10"/>
    <s v="Dos"/>
    <n v="12"/>
    <n v="3730808.3"/>
    <m/>
  </r>
  <r>
    <x v="65"/>
    <x v="11"/>
    <s v="C031"/>
    <x v="0"/>
    <s v="JL.BRAWIJAYA"/>
    <s v="MOJOKERTO"/>
    <s v="Tidak"/>
    <n v="44735"/>
    <s v="JOKO"/>
    <n v="0"/>
    <n v="0"/>
    <n v="0"/>
    <n v="0"/>
    <m/>
    <n v="35691934"/>
    <s v="JK"/>
    <m/>
    <m/>
    <n v="0"/>
    <n v="0"/>
    <m/>
    <m/>
    <n v="0"/>
    <m/>
    <n v="0"/>
    <m/>
    <m/>
    <n v="0"/>
    <m/>
    <m/>
    <m/>
    <m/>
    <n v="0"/>
    <n v="0"/>
    <s v="link"/>
    <n v="44736.598553240743"/>
    <n v="1"/>
    <n v="1"/>
    <m/>
    <n v="0"/>
    <s v="MBR003"/>
    <s v="GD"/>
    <s v="MOM BABY PANTS L30+4 (REGULER)"/>
    <x v="1"/>
    <n v="390942"/>
    <n v="114267.66"/>
    <n v="29.23"/>
    <n v="0"/>
    <n v="20"/>
    <n v="78188.399999999994"/>
    <n v="5"/>
    <n v="15637.68"/>
    <n v="3"/>
    <n v="8913.4776000000002"/>
    <n v="0"/>
    <n v="0"/>
    <n v="0"/>
    <n v="114267.66"/>
    <n v="281562"/>
    <n v="40"/>
    <s v="Dos"/>
    <n v="6"/>
    <n v="11066973.6"/>
    <m/>
  </r>
  <r>
    <x v="65"/>
    <x v="11"/>
    <s v="C031"/>
    <x v="0"/>
    <s v="JL.BRAWIJAYA"/>
    <s v="MOJOKERTO"/>
    <s v="Tidak"/>
    <n v="44735"/>
    <s v="JOKO"/>
    <n v="0"/>
    <n v="0"/>
    <n v="0"/>
    <n v="0"/>
    <m/>
    <n v="35691934"/>
    <s v="JK"/>
    <m/>
    <m/>
    <n v="0"/>
    <n v="0"/>
    <m/>
    <m/>
    <n v="0"/>
    <m/>
    <n v="0"/>
    <m/>
    <m/>
    <n v="0"/>
    <m/>
    <m/>
    <m/>
    <m/>
    <n v="0"/>
    <n v="0"/>
    <s v="link"/>
    <n v="44736.598553240743"/>
    <n v="1"/>
    <n v="2"/>
    <m/>
    <n v="0"/>
    <s v="MBR002"/>
    <s v="GD"/>
    <s v="MOM BABY PANTS M34+4 (REGULER)"/>
    <x v="1"/>
    <n v="391608"/>
    <n v="114462.32"/>
    <n v="29.23"/>
    <n v="0"/>
    <n v="20"/>
    <n v="78321.600000000006"/>
    <n v="5"/>
    <n v="15664.32"/>
    <n v="3"/>
    <n v="8928.6623999999993"/>
    <n v="0"/>
    <n v="0"/>
    <n v="0"/>
    <n v="114462.32"/>
    <n v="281988"/>
    <n v="35"/>
    <s v="Dos"/>
    <n v="6"/>
    <n v="9700098.8000000007"/>
    <m/>
  </r>
  <r>
    <x v="65"/>
    <x v="11"/>
    <s v="C031"/>
    <x v="0"/>
    <s v="JL.BRAWIJAYA"/>
    <s v="MOJOKERTO"/>
    <s v="Tidak"/>
    <n v="44735"/>
    <s v="JOKO"/>
    <n v="0"/>
    <n v="0"/>
    <n v="0"/>
    <n v="0"/>
    <m/>
    <n v="35691934"/>
    <s v="JK"/>
    <m/>
    <m/>
    <n v="0"/>
    <n v="0"/>
    <m/>
    <m/>
    <n v="0"/>
    <m/>
    <n v="0"/>
    <m/>
    <m/>
    <n v="0"/>
    <m/>
    <m/>
    <m/>
    <m/>
    <n v="0"/>
    <n v="0"/>
    <s v="link"/>
    <n v="44736.598553240743"/>
    <n v="1"/>
    <n v="3"/>
    <m/>
    <n v="0"/>
    <s v="MBR004"/>
    <s v="GD"/>
    <s v="MOM BABY PANTS XL26+4 (REGULAR)"/>
    <x v="1"/>
    <n v="384948"/>
    <n v="112515.68"/>
    <n v="29.23"/>
    <n v="0"/>
    <n v="20"/>
    <n v="76989.600000000006"/>
    <n v="5"/>
    <n v="15397.92"/>
    <n v="3"/>
    <n v="8776.8143999999993"/>
    <n v="0"/>
    <n v="0"/>
    <n v="0"/>
    <n v="112515.68"/>
    <n v="277164"/>
    <n v="25"/>
    <s v="Dos"/>
    <n v="6"/>
    <n v="6810808"/>
    <m/>
  </r>
  <r>
    <x v="65"/>
    <x v="11"/>
    <s v="C031"/>
    <x v="0"/>
    <s v="JL.BRAWIJAYA"/>
    <s v="MOJOKERTO"/>
    <s v="Tidak"/>
    <n v="44735"/>
    <s v="JOKO"/>
    <n v="0"/>
    <n v="0"/>
    <n v="0"/>
    <n v="0"/>
    <m/>
    <n v="35691934"/>
    <s v="JK"/>
    <m/>
    <m/>
    <n v="0"/>
    <n v="0"/>
    <m/>
    <m/>
    <n v="0"/>
    <m/>
    <n v="0"/>
    <m/>
    <m/>
    <n v="0"/>
    <m/>
    <m/>
    <m/>
    <m/>
    <n v="0"/>
    <n v="0"/>
    <s v="link"/>
    <n v="44736.598553240743"/>
    <n v="1"/>
    <n v="4"/>
    <m/>
    <n v="0"/>
    <s v="MBR001"/>
    <s v="GD"/>
    <s v="MOM BABY PANTS S36+4 REGULAR"/>
    <x v="1"/>
    <n v="357642"/>
    <n v="104534.47"/>
    <n v="29.23"/>
    <n v="0"/>
    <n v="20"/>
    <n v="71528.399999999994"/>
    <n v="5"/>
    <n v="14305.68"/>
    <n v="3"/>
    <n v="8154.2376000000004"/>
    <n v="0"/>
    <n v="0"/>
    <n v="0"/>
    <n v="104534.47"/>
    <n v="257502"/>
    <n v="5"/>
    <s v="Dos"/>
    <n v="6"/>
    <n v="1265537.6499999999"/>
    <m/>
  </r>
  <r>
    <x v="65"/>
    <x v="11"/>
    <s v="C031"/>
    <x v="0"/>
    <s v="JL.BRAWIJAYA"/>
    <s v="MOJOKERTO"/>
    <s v="Tidak"/>
    <n v="44735"/>
    <s v="JOKO"/>
    <n v="0"/>
    <n v="0"/>
    <n v="0"/>
    <n v="0"/>
    <m/>
    <n v="35691934"/>
    <s v="JK"/>
    <m/>
    <m/>
    <n v="0"/>
    <n v="0"/>
    <m/>
    <m/>
    <n v="0"/>
    <m/>
    <n v="0"/>
    <m/>
    <m/>
    <n v="0"/>
    <m/>
    <m/>
    <m/>
    <m/>
    <n v="0"/>
    <n v="0"/>
    <s v="link"/>
    <n v="44736.598553240743"/>
    <n v="1"/>
    <n v="5"/>
    <m/>
    <n v="0"/>
    <s v="MBR007"/>
    <s v="GD"/>
    <s v="MOM BABY PANTS XL40+6 (REGULAR)"/>
    <x v="1"/>
    <n v="386280"/>
    <n v="112905"/>
    <n v="29.23"/>
    <n v="0"/>
    <n v="20"/>
    <n v="77256"/>
    <n v="5"/>
    <n v="15451.2"/>
    <n v="3"/>
    <n v="8807.1839999999993"/>
    <n v="0"/>
    <n v="0"/>
    <n v="0"/>
    <n v="112905"/>
    <n v="278120"/>
    <n v="10"/>
    <s v="Dos"/>
    <n v="4"/>
    <n v="2733750"/>
    <m/>
  </r>
  <r>
    <x v="65"/>
    <x v="11"/>
    <s v="C031"/>
    <x v="0"/>
    <s v="JL.BRAWIJAYA"/>
    <s v="MOJOKERTO"/>
    <s v="Tidak"/>
    <n v="44735"/>
    <s v="JOKO"/>
    <n v="0"/>
    <n v="0"/>
    <n v="0"/>
    <n v="0"/>
    <m/>
    <n v="35691934"/>
    <s v="JK"/>
    <m/>
    <m/>
    <n v="0"/>
    <n v="0"/>
    <m/>
    <m/>
    <n v="0"/>
    <m/>
    <n v="0"/>
    <m/>
    <m/>
    <n v="0"/>
    <m/>
    <m/>
    <m/>
    <m/>
    <n v="0"/>
    <n v="0"/>
    <s v="link"/>
    <n v="44736.598553240743"/>
    <n v="1"/>
    <n v="6"/>
    <m/>
    <n v="0"/>
    <s v="MBR006"/>
    <s v="GD"/>
    <s v="MOM BABY PANTS L46+6 (REGULER)"/>
    <x v="1"/>
    <n v="379176"/>
    <n v="110828.59"/>
    <n v="29.23"/>
    <n v="0"/>
    <n v="20"/>
    <n v="75835.199999999997"/>
    <n v="5"/>
    <n v="15167.04"/>
    <n v="3"/>
    <n v="8645.2127999999993"/>
    <n v="0"/>
    <n v="0"/>
    <n v="0"/>
    <n v="110828.59"/>
    <n v="273008"/>
    <n v="10"/>
    <s v="Dos"/>
    <n v="4"/>
    <n v="2683474.1"/>
    <m/>
  </r>
  <r>
    <x v="65"/>
    <x v="11"/>
    <s v="C031"/>
    <x v="0"/>
    <s v="JL.BRAWIJAYA"/>
    <s v="MOJOKERTO"/>
    <s v="Tidak"/>
    <n v="44735"/>
    <s v="JOKO"/>
    <n v="0"/>
    <n v="0"/>
    <n v="0"/>
    <n v="0"/>
    <m/>
    <n v="35691934"/>
    <s v="JK"/>
    <m/>
    <m/>
    <n v="0"/>
    <n v="0"/>
    <m/>
    <m/>
    <n v="0"/>
    <m/>
    <n v="0"/>
    <m/>
    <m/>
    <n v="0"/>
    <m/>
    <m/>
    <m/>
    <m/>
    <n v="0"/>
    <n v="0"/>
    <s v="link"/>
    <n v="44736.598553240743"/>
    <n v="1"/>
    <n v="7"/>
    <m/>
    <n v="0"/>
    <s v="MBR005"/>
    <s v="GD"/>
    <s v="MOM BABY PANTS M54+6 (REGULER)"/>
    <x v="1"/>
    <n v="404484"/>
    <n v="118225.82"/>
    <n v="29.23"/>
    <n v="0"/>
    <n v="20"/>
    <n v="80896.800000000003"/>
    <n v="5"/>
    <n v="16179.36"/>
    <n v="3"/>
    <n v="9222.2351999999992"/>
    <n v="0"/>
    <n v="0"/>
    <n v="0"/>
    <n v="118225.82"/>
    <n v="291228"/>
    <n v="5"/>
    <s v="Dos"/>
    <n v="4"/>
    <n v="1431290.9"/>
    <m/>
  </r>
  <r>
    <x v="66"/>
    <x v="12"/>
    <s v="C023"/>
    <x v="46"/>
    <s v="PADANGAN GEDEG "/>
    <s v="MOJOKERTO"/>
    <s v="Tidak"/>
    <n v="44750"/>
    <s v="JOKO"/>
    <n v="0"/>
    <n v="0"/>
    <n v="0"/>
    <n v="4255772"/>
    <m/>
    <n v="4255772"/>
    <s v="JK"/>
    <m/>
    <m/>
    <n v="0"/>
    <n v="0"/>
    <m/>
    <m/>
    <n v="0"/>
    <m/>
    <n v="0"/>
    <m/>
    <m/>
    <n v="0"/>
    <m/>
    <m/>
    <m/>
    <m/>
    <n v="0"/>
    <n v="0"/>
    <s v="asp"/>
    <n v="44736.582754629628"/>
    <n v="1"/>
    <n v="1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88"/>
    <n v="8"/>
    <s v="Dos"/>
    <n v="6"/>
    <n v="2309547.36"/>
    <m/>
  </r>
  <r>
    <x v="66"/>
    <x v="12"/>
    <s v="C023"/>
    <x v="46"/>
    <s v="PADANGAN GEDEG "/>
    <s v="MOJOKERTO"/>
    <s v="Tidak"/>
    <n v="44750"/>
    <s v="JOKO"/>
    <n v="0"/>
    <n v="0"/>
    <n v="0"/>
    <n v="4255772"/>
    <m/>
    <n v="4255772"/>
    <s v="JK"/>
    <m/>
    <m/>
    <n v="0"/>
    <n v="0"/>
    <m/>
    <m/>
    <n v="0"/>
    <m/>
    <n v="0"/>
    <m/>
    <m/>
    <n v="0"/>
    <m/>
    <m/>
    <m/>
    <m/>
    <n v="0"/>
    <n v="0"/>
    <s v="asp"/>
    <n v="44736.582754629628"/>
    <n v="1"/>
    <n v="2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5"/>
    <s v="Dos"/>
    <n v="6"/>
    <n v="1418918.35"/>
    <m/>
  </r>
  <r>
    <x v="66"/>
    <x v="12"/>
    <s v="C023"/>
    <x v="46"/>
    <s v="PADANGAN GEDEG "/>
    <s v="MOJOKERTO"/>
    <s v="Tidak"/>
    <n v="44750"/>
    <s v="JOKO"/>
    <n v="0"/>
    <n v="0"/>
    <n v="0"/>
    <n v="4255772"/>
    <m/>
    <n v="4255772"/>
    <s v="JK"/>
    <m/>
    <m/>
    <n v="0"/>
    <n v="0"/>
    <m/>
    <m/>
    <n v="0"/>
    <m/>
    <n v="0"/>
    <m/>
    <m/>
    <n v="0"/>
    <m/>
    <m/>
    <m/>
    <m/>
    <n v="0"/>
    <n v="0"/>
    <s v="asp"/>
    <n v="44736.582754629628"/>
    <n v="1"/>
    <n v="3"/>
    <m/>
    <n v="0"/>
    <s v="MBR001"/>
    <s v="GD"/>
    <s v="MOM BABY PANTS S36+4 REGULAR"/>
    <x v="1"/>
    <n v="357642"/>
    <n v="93988.32"/>
    <n v="26.28"/>
    <n v="0"/>
    <n v="20"/>
    <n v="71528.399999999994"/>
    <n v="5"/>
    <n v="14305.68"/>
    <n v="3"/>
    <n v="8154.2376000000004"/>
    <n v="0"/>
    <n v="0"/>
    <n v="0"/>
    <n v="93988.32"/>
    <n v="257502"/>
    <n v="2"/>
    <s v="Dos"/>
    <n v="6"/>
    <n v="527307.36"/>
    <m/>
  </r>
  <r>
    <x v="67"/>
    <x v="12"/>
    <s v="C030"/>
    <x v="1"/>
    <s v="TROPODO"/>
    <s v="MOJOKERTO"/>
    <s v="Tidak"/>
    <n v="44750"/>
    <s v="ABDULLAH"/>
    <n v="0"/>
    <n v="0"/>
    <n v="0"/>
    <n v="255360"/>
    <m/>
    <n v="255360"/>
    <s v="AB"/>
    <m/>
    <m/>
    <n v="0"/>
    <n v="0"/>
    <m/>
    <m/>
    <n v="0"/>
    <m/>
    <n v="0"/>
    <m/>
    <m/>
    <n v="0"/>
    <m/>
    <m/>
    <m/>
    <m/>
    <n v="0"/>
    <n v="0"/>
    <s v="asp"/>
    <n v="44736.584583333337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2"/>
    <s v="Dos"/>
    <n v="12"/>
    <n v="255360"/>
    <m/>
  </r>
  <r>
    <x v="68"/>
    <x v="12"/>
    <s v="C019"/>
    <x v="47"/>
    <s v="JL.RAYA PETERONGAN"/>
    <s v="JOMBANG"/>
    <s v="Tidak"/>
    <n v="44750"/>
    <s v="ABDULLAH"/>
    <n v="0"/>
    <n v="0"/>
    <n v="0"/>
    <n v="54280925"/>
    <m/>
    <n v="54280925"/>
    <s v="AB"/>
    <m/>
    <m/>
    <n v="0"/>
    <n v="0"/>
    <m/>
    <m/>
    <n v="0"/>
    <m/>
    <n v="0"/>
    <m/>
    <m/>
    <n v="0"/>
    <m/>
    <m/>
    <m/>
    <m/>
    <n v="0"/>
    <n v="0"/>
    <s v="asp"/>
    <n v="44736.586863425924"/>
    <n v="1"/>
    <n v="1"/>
    <m/>
    <n v="0"/>
    <s v="MBR001"/>
    <s v="GD"/>
    <s v="MOM BABY PANTS S36+4 REGULAR"/>
    <x v="1"/>
    <n v="357642"/>
    <n v="101897.93"/>
    <n v="28.49"/>
    <n v="0"/>
    <n v="20"/>
    <n v="71528.399999999994"/>
    <n v="5"/>
    <n v="14305.68"/>
    <n v="3"/>
    <n v="8154.2376000000004"/>
    <n v="0"/>
    <n v="0"/>
    <n v="0"/>
    <n v="101897.93"/>
    <n v="257502"/>
    <n v="5"/>
    <s v="Dos"/>
    <n v="6"/>
    <n v="1278720.3500000001"/>
    <m/>
  </r>
  <r>
    <x v="68"/>
    <x v="12"/>
    <s v="C019"/>
    <x v="47"/>
    <s v="JL.RAYA PETERONGAN"/>
    <s v="JOMBANG"/>
    <s v="Tidak"/>
    <n v="44750"/>
    <s v="ABDULLAH"/>
    <n v="0"/>
    <n v="0"/>
    <n v="0"/>
    <n v="54280925"/>
    <m/>
    <n v="54280925"/>
    <s v="AB"/>
    <m/>
    <m/>
    <n v="0"/>
    <n v="0"/>
    <m/>
    <m/>
    <n v="0"/>
    <m/>
    <n v="0"/>
    <m/>
    <m/>
    <n v="0"/>
    <m/>
    <m/>
    <m/>
    <m/>
    <n v="0"/>
    <n v="0"/>
    <s v="asp"/>
    <n v="44736.586863425924"/>
    <n v="1"/>
    <n v="2"/>
    <m/>
    <n v="0"/>
    <s v="MBR003"/>
    <s v="GD"/>
    <s v="MOM BABY PANTS L30+4 (REGULER)"/>
    <x v="1"/>
    <n v="390942"/>
    <n v="111385.63"/>
    <n v="28.49"/>
    <n v="0"/>
    <n v="20"/>
    <n v="78188.399999999994"/>
    <n v="5"/>
    <n v="15637.68"/>
    <n v="3"/>
    <n v="8913.4776000000002"/>
    <n v="0"/>
    <n v="0"/>
    <n v="0"/>
    <n v="111385.63"/>
    <n v="281562"/>
    <n v="25"/>
    <s v="Dos"/>
    <n v="6"/>
    <n v="6988909.25"/>
    <m/>
  </r>
  <r>
    <x v="68"/>
    <x v="12"/>
    <s v="C019"/>
    <x v="47"/>
    <s v="JL.RAYA PETERONGAN"/>
    <s v="JOMBANG"/>
    <s v="Tidak"/>
    <n v="44750"/>
    <s v="ABDULLAH"/>
    <n v="0"/>
    <n v="0"/>
    <n v="0"/>
    <n v="54280925"/>
    <m/>
    <n v="54280925"/>
    <s v="AB"/>
    <m/>
    <m/>
    <n v="0"/>
    <n v="0"/>
    <m/>
    <m/>
    <n v="0"/>
    <m/>
    <n v="0"/>
    <m/>
    <m/>
    <n v="0"/>
    <m/>
    <m/>
    <m/>
    <m/>
    <n v="0"/>
    <n v="0"/>
    <s v="asp"/>
    <n v="44736.586863425924"/>
    <n v="1"/>
    <n v="3"/>
    <m/>
    <n v="0"/>
    <s v="MBR002"/>
    <s v="GD"/>
    <s v="MOM BABY PANTS M34+4 (REGULER)"/>
    <x v="1"/>
    <n v="391608"/>
    <n v="111575.38"/>
    <n v="28.49"/>
    <n v="0"/>
    <n v="20"/>
    <n v="78321.600000000006"/>
    <n v="5"/>
    <n v="15664.32"/>
    <n v="3"/>
    <n v="8928.6623999999993"/>
    <n v="0"/>
    <n v="0"/>
    <n v="0"/>
    <n v="111575.38"/>
    <n v="281988"/>
    <n v="25"/>
    <s v="Dos"/>
    <n v="6"/>
    <n v="7000815.5"/>
    <m/>
  </r>
  <r>
    <x v="68"/>
    <x v="12"/>
    <s v="C019"/>
    <x v="47"/>
    <s v="JL.RAYA PETERONGAN"/>
    <s v="JOMBANG"/>
    <s v="Tidak"/>
    <n v="44750"/>
    <s v="ABDULLAH"/>
    <n v="0"/>
    <n v="0"/>
    <n v="0"/>
    <n v="54280925"/>
    <m/>
    <n v="54280925"/>
    <s v="AB"/>
    <m/>
    <m/>
    <n v="0"/>
    <n v="0"/>
    <m/>
    <m/>
    <n v="0"/>
    <m/>
    <n v="0"/>
    <m/>
    <m/>
    <n v="0"/>
    <m/>
    <m/>
    <m/>
    <m/>
    <n v="0"/>
    <n v="0"/>
    <s v="asp"/>
    <n v="44736.586863425924"/>
    <n v="1"/>
    <n v="4"/>
    <m/>
    <n v="0"/>
    <s v="MBR004"/>
    <s v="GD"/>
    <s v="MOM BABY PANTS XL26+4 (REGULAR)"/>
    <x v="1"/>
    <n v="384948"/>
    <n v="109677.84"/>
    <n v="28.49"/>
    <n v="0"/>
    <n v="20"/>
    <n v="76989.600000000006"/>
    <n v="5"/>
    <n v="15397.92"/>
    <n v="3"/>
    <n v="8776.8143999999993"/>
    <n v="0"/>
    <n v="0"/>
    <n v="0"/>
    <n v="109677.84"/>
    <n v="277164"/>
    <n v="15"/>
    <s v="Dos"/>
    <n v="6"/>
    <n v="4129052.4"/>
    <m/>
  </r>
  <r>
    <x v="68"/>
    <x v="12"/>
    <s v="C019"/>
    <x v="47"/>
    <s v="JL.RAYA PETERONGAN"/>
    <s v="JOMBANG"/>
    <s v="Tidak"/>
    <n v="44750"/>
    <s v="ABDULLAH"/>
    <n v="0"/>
    <n v="0"/>
    <n v="0"/>
    <n v="54280925"/>
    <m/>
    <n v="54280925"/>
    <s v="AB"/>
    <m/>
    <m/>
    <n v="0"/>
    <n v="0"/>
    <m/>
    <m/>
    <n v="0"/>
    <m/>
    <n v="0"/>
    <m/>
    <m/>
    <n v="0"/>
    <m/>
    <m/>
    <m/>
    <m/>
    <n v="0"/>
    <n v="0"/>
    <s v="asp"/>
    <n v="44736.586863425924"/>
    <n v="1"/>
    <n v="5"/>
    <m/>
    <n v="0"/>
    <s v="MBR008"/>
    <s v="GD"/>
    <s v="MOM BABY PANTS S58 (REGULER)"/>
    <x v="1"/>
    <n v="374736"/>
    <n v="106768.28"/>
    <n v="28.49"/>
    <n v="0"/>
    <n v="20"/>
    <n v="74947.199999999997"/>
    <n v="5"/>
    <n v="14989.44"/>
    <n v="3"/>
    <n v="8543.9807999999994"/>
    <n v="0"/>
    <n v="0"/>
    <n v="0"/>
    <n v="106768.28"/>
    <n v="269812"/>
    <n v="5"/>
    <s v="Dos"/>
    <n v="4"/>
    <n v="1339838.6000000001"/>
    <m/>
  </r>
  <r>
    <x v="68"/>
    <x v="12"/>
    <s v="C019"/>
    <x v="47"/>
    <s v="JL.RAYA PETERONGAN"/>
    <s v="JOMBANG"/>
    <s v="Tidak"/>
    <n v="44750"/>
    <s v="ABDULLAH"/>
    <n v="0"/>
    <n v="0"/>
    <n v="0"/>
    <n v="54280925"/>
    <m/>
    <n v="54280925"/>
    <s v="AB"/>
    <m/>
    <m/>
    <n v="0"/>
    <n v="0"/>
    <m/>
    <m/>
    <n v="0"/>
    <m/>
    <n v="0"/>
    <m/>
    <m/>
    <n v="0"/>
    <m/>
    <m/>
    <m/>
    <m/>
    <n v="0"/>
    <n v="0"/>
    <s v="asp"/>
    <n v="44736.586863425924"/>
    <n v="1"/>
    <n v="6"/>
    <m/>
    <n v="0"/>
    <s v="MBR005"/>
    <s v="GD"/>
    <s v="MOM BABY PANTS M54+6 (REGULER)"/>
    <x v="1"/>
    <n v="404484"/>
    <n v="115243.97"/>
    <n v="28.49"/>
    <n v="0"/>
    <n v="20"/>
    <n v="80896.800000000003"/>
    <n v="5"/>
    <n v="16179.36"/>
    <n v="3"/>
    <n v="9222.2351999999992"/>
    <n v="0"/>
    <n v="0"/>
    <n v="0"/>
    <n v="115243.97"/>
    <n v="291228"/>
    <n v="50"/>
    <s v="Dos"/>
    <n v="4"/>
    <n v="14462001.5"/>
    <m/>
  </r>
  <r>
    <x v="68"/>
    <x v="12"/>
    <s v="C019"/>
    <x v="47"/>
    <s v="JL.RAYA PETERONGAN"/>
    <s v="JOMBANG"/>
    <s v="Tidak"/>
    <n v="44750"/>
    <s v="ABDULLAH"/>
    <n v="0"/>
    <n v="0"/>
    <n v="0"/>
    <n v="54280925"/>
    <m/>
    <n v="54280925"/>
    <s v="AB"/>
    <m/>
    <m/>
    <n v="0"/>
    <n v="0"/>
    <m/>
    <m/>
    <n v="0"/>
    <m/>
    <n v="0"/>
    <m/>
    <m/>
    <n v="0"/>
    <m/>
    <m/>
    <m/>
    <m/>
    <n v="0"/>
    <n v="0"/>
    <s v="asp"/>
    <n v="44736.586863425924"/>
    <n v="1"/>
    <n v="7"/>
    <m/>
    <n v="0"/>
    <s v="MBR006"/>
    <s v="GD"/>
    <s v="MOM BABY PANTS L46+6 (REGULER)"/>
    <x v="1"/>
    <n v="379176"/>
    <n v="108033.31"/>
    <n v="28.49"/>
    <n v="0"/>
    <n v="20"/>
    <n v="75835.199999999997"/>
    <n v="5"/>
    <n v="15167.04"/>
    <n v="3"/>
    <n v="8645.2127999999993"/>
    <n v="0"/>
    <n v="0"/>
    <n v="0"/>
    <n v="108033.31"/>
    <n v="273008"/>
    <n v="50"/>
    <s v="Dos"/>
    <n v="4"/>
    <n v="13557134.5"/>
    <m/>
  </r>
  <r>
    <x v="68"/>
    <x v="12"/>
    <s v="C019"/>
    <x v="47"/>
    <s v="JL.RAYA PETERONGAN"/>
    <s v="JOMBANG"/>
    <s v="Tidak"/>
    <n v="44750"/>
    <s v="ABDULLAH"/>
    <n v="0"/>
    <n v="0"/>
    <n v="0"/>
    <n v="54280925"/>
    <m/>
    <n v="54280925"/>
    <s v="AB"/>
    <m/>
    <m/>
    <n v="0"/>
    <n v="0"/>
    <m/>
    <m/>
    <n v="0"/>
    <m/>
    <n v="0"/>
    <m/>
    <m/>
    <n v="0"/>
    <m/>
    <m/>
    <m/>
    <m/>
    <n v="0"/>
    <n v="0"/>
    <s v="asp"/>
    <n v="44736.586863425924"/>
    <n v="1"/>
    <n v="8"/>
    <m/>
    <n v="0"/>
    <s v="MBR007"/>
    <s v="GD"/>
    <s v="MOM BABY PANTS XL40+6 (REGULAR)"/>
    <x v="1"/>
    <n v="386280"/>
    <n v="110057.35"/>
    <n v="28.49"/>
    <n v="0"/>
    <n v="20"/>
    <n v="77256"/>
    <n v="5"/>
    <n v="15451.2"/>
    <n v="3"/>
    <n v="8807.1839999999993"/>
    <n v="0"/>
    <n v="0"/>
    <n v="0"/>
    <n v="110057.35"/>
    <n v="278120"/>
    <n v="20"/>
    <s v="Dos"/>
    <n v="4"/>
    <n v="5524453"/>
    <m/>
  </r>
  <r>
    <x v="69"/>
    <x v="12"/>
    <s v="C250"/>
    <x v="48"/>
    <s v="JL.RAYA DLANGGU"/>
    <s v="MOJOKERTO"/>
    <s v="Tidak"/>
    <n v="44736"/>
    <s v="JOKO"/>
    <n v="0"/>
    <n v="0"/>
    <n v="0"/>
    <n v="65291724"/>
    <m/>
    <n v="65291724"/>
    <s v="JK"/>
    <m/>
    <m/>
    <n v="0"/>
    <n v="0"/>
    <m/>
    <m/>
    <n v="0"/>
    <m/>
    <n v="0"/>
    <m/>
    <m/>
    <n v="0"/>
    <m/>
    <m/>
    <m/>
    <m/>
    <n v="0"/>
    <n v="0"/>
    <s v="asp"/>
    <n v="44736.593182870369"/>
    <n v="1"/>
    <n v="1"/>
    <m/>
    <n v="0"/>
    <s v="MBR008"/>
    <s v="GD"/>
    <s v="MOM BABY PANTS S58 (REGULER)"/>
    <x v="1"/>
    <n v="374736"/>
    <n v="110912.11"/>
    <n v="29.6"/>
    <n v="0"/>
    <n v="20"/>
    <n v="74947.199999999997"/>
    <n v="5"/>
    <n v="14989.44"/>
    <n v="3"/>
    <n v="8543.9807999999994"/>
    <n v="0"/>
    <n v="0"/>
    <n v="0"/>
    <n v="110912.11"/>
    <n v="269812"/>
    <n v="10"/>
    <s v="Dos"/>
    <n v="4"/>
    <n v="2638238.9"/>
    <m/>
  </r>
  <r>
    <x v="69"/>
    <x v="12"/>
    <s v="C250"/>
    <x v="48"/>
    <s v="JL.RAYA DLANGGU"/>
    <s v="MOJOKERTO"/>
    <s v="Tidak"/>
    <n v="44736"/>
    <s v="JOKO"/>
    <n v="0"/>
    <n v="0"/>
    <n v="0"/>
    <n v="65291724"/>
    <m/>
    <n v="65291724"/>
    <s v="JK"/>
    <m/>
    <m/>
    <n v="0"/>
    <n v="0"/>
    <m/>
    <m/>
    <n v="0"/>
    <m/>
    <n v="0"/>
    <m/>
    <m/>
    <n v="0"/>
    <m/>
    <m/>
    <m/>
    <m/>
    <n v="0"/>
    <n v="0"/>
    <s v="asp"/>
    <n v="44736.593182870369"/>
    <n v="1"/>
    <n v="2"/>
    <m/>
    <n v="0"/>
    <s v="MBR003"/>
    <s v="GD"/>
    <s v="MOM BABY PANTS L30+4 (REGULER)"/>
    <x v="1"/>
    <n v="390942"/>
    <n v="115708.67"/>
    <n v="29.6"/>
    <n v="0"/>
    <n v="20"/>
    <n v="78188.399999999994"/>
    <n v="5"/>
    <n v="15637.68"/>
    <n v="3"/>
    <n v="8913.4776000000002"/>
    <n v="0"/>
    <n v="0"/>
    <n v="0"/>
    <n v="115708.67"/>
    <n v="281562"/>
    <n v="50"/>
    <s v="Dos"/>
    <n v="6"/>
    <n v="13761666.5"/>
    <m/>
  </r>
  <r>
    <x v="69"/>
    <x v="12"/>
    <s v="C250"/>
    <x v="48"/>
    <s v="JL.RAYA DLANGGU"/>
    <s v="MOJOKERTO"/>
    <s v="Tidak"/>
    <n v="44736"/>
    <s v="JOKO"/>
    <n v="0"/>
    <n v="0"/>
    <n v="0"/>
    <n v="65291724"/>
    <m/>
    <n v="65291724"/>
    <s v="JK"/>
    <m/>
    <m/>
    <n v="0"/>
    <n v="0"/>
    <m/>
    <m/>
    <n v="0"/>
    <m/>
    <n v="0"/>
    <m/>
    <m/>
    <n v="0"/>
    <m/>
    <m/>
    <m/>
    <m/>
    <n v="0"/>
    <n v="0"/>
    <s v="asp"/>
    <n v="44736.593182870369"/>
    <n v="1"/>
    <n v="3"/>
    <m/>
    <n v="0"/>
    <s v="MBR002"/>
    <s v="GD"/>
    <s v="MOM BABY PANTS M34+4 (REGULER)"/>
    <x v="1"/>
    <n v="391608"/>
    <n v="115905.78"/>
    <n v="29.6"/>
    <n v="0"/>
    <n v="20"/>
    <n v="78321.600000000006"/>
    <n v="5"/>
    <n v="15664.32"/>
    <n v="3"/>
    <n v="8928.6623999999993"/>
    <n v="0"/>
    <n v="0"/>
    <n v="0"/>
    <n v="115905.78"/>
    <n v="281988"/>
    <n v="50"/>
    <s v="Dos"/>
    <n v="6"/>
    <n v="13785111"/>
    <m/>
  </r>
  <r>
    <x v="69"/>
    <x v="12"/>
    <s v="C250"/>
    <x v="48"/>
    <s v="JL.RAYA DLANGGU"/>
    <s v="MOJOKERTO"/>
    <s v="Tidak"/>
    <n v="44736"/>
    <s v="JOKO"/>
    <n v="0"/>
    <n v="0"/>
    <n v="0"/>
    <n v="65291724"/>
    <m/>
    <n v="65291724"/>
    <s v="JK"/>
    <m/>
    <m/>
    <n v="0"/>
    <n v="0"/>
    <m/>
    <m/>
    <n v="0"/>
    <m/>
    <n v="0"/>
    <m/>
    <m/>
    <n v="0"/>
    <m/>
    <m/>
    <m/>
    <m/>
    <n v="0"/>
    <n v="0"/>
    <s v="asp"/>
    <n v="44736.593182870369"/>
    <n v="1"/>
    <n v="4"/>
    <m/>
    <n v="0"/>
    <s v="MBR004"/>
    <s v="GD"/>
    <s v="MOM BABY PANTS XL26+4 (REGULAR)"/>
    <x v="1"/>
    <n v="384948"/>
    <n v="113934.6"/>
    <n v="29.6"/>
    <n v="0"/>
    <n v="20"/>
    <n v="76989.600000000006"/>
    <n v="5"/>
    <n v="15397.92"/>
    <n v="3"/>
    <n v="8776.8143999999993"/>
    <n v="0"/>
    <n v="0"/>
    <n v="0"/>
    <n v="113934.6"/>
    <n v="277164"/>
    <n v="50"/>
    <s v="Dos"/>
    <n v="6"/>
    <n v="13550670"/>
    <m/>
  </r>
  <r>
    <x v="69"/>
    <x v="12"/>
    <s v="C250"/>
    <x v="48"/>
    <s v="JL.RAYA DLANGGU"/>
    <s v="MOJOKERTO"/>
    <s v="Tidak"/>
    <n v="44736"/>
    <s v="JOKO"/>
    <n v="0"/>
    <n v="0"/>
    <n v="0"/>
    <n v="65291724"/>
    <m/>
    <n v="65291724"/>
    <s v="JK"/>
    <m/>
    <m/>
    <n v="0"/>
    <n v="0"/>
    <m/>
    <m/>
    <n v="0"/>
    <m/>
    <n v="0"/>
    <m/>
    <m/>
    <n v="0"/>
    <m/>
    <m/>
    <m/>
    <m/>
    <n v="0"/>
    <n v="0"/>
    <s v="asp"/>
    <n v="44736.593182870369"/>
    <n v="1"/>
    <n v="5"/>
    <m/>
    <n v="0"/>
    <s v="MBR006"/>
    <s v="GD"/>
    <s v="MOM BABY PANTS L46+6 (REGULER)"/>
    <x v="1"/>
    <n v="379176"/>
    <n v="112226.23"/>
    <n v="29.6"/>
    <n v="0"/>
    <n v="20"/>
    <n v="75835.199999999997"/>
    <n v="5"/>
    <n v="15167.04"/>
    <n v="3"/>
    <n v="8645.2127999999993"/>
    <n v="0"/>
    <n v="0"/>
    <n v="0"/>
    <n v="112226.23"/>
    <n v="273008"/>
    <n v="40"/>
    <s v="Dos"/>
    <n v="4"/>
    <n v="10677990.800000001"/>
    <m/>
  </r>
  <r>
    <x v="69"/>
    <x v="12"/>
    <s v="C250"/>
    <x v="48"/>
    <s v="JL.RAYA DLANGGU"/>
    <s v="MOJOKERTO"/>
    <s v="Tidak"/>
    <n v="44736"/>
    <s v="JOKO"/>
    <n v="0"/>
    <n v="0"/>
    <n v="0"/>
    <n v="65291724"/>
    <m/>
    <n v="65291724"/>
    <s v="JK"/>
    <m/>
    <m/>
    <n v="0"/>
    <n v="0"/>
    <m/>
    <m/>
    <n v="0"/>
    <m/>
    <n v="0"/>
    <m/>
    <m/>
    <n v="0"/>
    <m/>
    <m/>
    <m/>
    <m/>
    <n v="0"/>
    <n v="0"/>
    <s v="asp"/>
    <n v="44736.593182870369"/>
    <n v="1"/>
    <n v="6"/>
    <m/>
    <n v="0"/>
    <s v="MBR007"/>
    <s v="GD"/>
    <s v="MOM BABY PANTS XL40+6 (REGULAR)"/>
    <x v="1"/>
    <n v="386280"/>
    <n v="114328.83"/>
    <n v="29.6"/>
    <n v="0"/>
    <n v="20"/>
    <n v="77256"/>
    <n v="5"/>
    <n v="15451.2"/>
    <n v="3"/>
    <n v="8807.1839999999993"/>
    <n v="0"/>
    <n v="0"/>
    <n v="0"/>
    <n v="114328.83"/>
    <n v="278120"/>
    <n v="40"/>
    <s v="Dos"/>
    <n v="4"/>
    <n v="10878046.800000001"/>
    <m/>
  </r>
  <r>
    <x v="70"/>
    <x v="12"/>
    <s v="C001"/>
    <x v="10"/>
    <s v="JL.RAYA SURODINAWAN NO.224"/>
    <s v="MOJOKERTO"/>
    <s v="Tidak"/>
    <n v="44736"/>
    <s v="JOKO"/>
    <n v="0"/>
    <n v="0"/>
    <n v="0"/>
    <n v="38643533"/>
    <m/>
    <n v="38643533"/>
    <s v="JK"/>
    <m/>
    <m/>
    <n v="0"/>
    <n v="0"/>
    <m/>
    <m/>
    <n v="0"/>
    <m/>
    <n v="0"/>
    <m/>
    <m/>
    <n v="0"/>
    <m/>
    <m/>
    <m/>
    <m/>
    <n v="0"/>
    <n v="0"/>
    <s v="asp"/>
    <n v="44736.596770833334"/>
    <n v="1"/>
    <n v="1"/>
    <m/>
    <n v="0"/>
    <s v="PK030"/>
    <s v="GD"/>
    <s v="POKANA PANTS M32 (REGULER)"/>
    <x v="3"/>
    <n v="409590"/>
    <n v="125022.22"/>
    <n v="30.52"/>
    <n v="0"/>
    <n v="25"/>
    <n v="102397.5"/>
    <n v="0"/>
    <n v="0"/>
    <n v="3"/>
    <n v="9215.7749999999996"/>
    <n v="0"/>
    <n v="0"/>
    <n v="0"/>
    <n v="125022.22"/>
    <n v="276378"/>
    <n v="10"/>
    <s v="Dos"/>
    <n v="6"/>
    <n v="2845677.8"/>
    <m/>
  </r>
  <r>
    <x v="70"/>
    <x v="12"/>
    <s v="C001"/>
    <x v="10"/>
    <s v="JL.RAYA SURODINAWAN NO.224"/>
    <s v="MOJOKERTO"/>
    <s v="Tidak"/>
    <n v="44736"/>
    <s v="JOKO"/>
    <n v="0"/>
    <n v="0"/>
    <n v="0"/>
    <n v="38643533"/>
    <m/>
    <n v="38643533"/>
    <s v="JK"/>
    <m/>
    <m/>
    <n v="0"/>
    <n v="0"/>
    <m/>
    <m/>
    <n v="0"/>
    <m/>
    <n v="0"/>
    <m/>
    <m/>
    <n v="0"/>
    <m/>
    <m/>
    <m/>
    <m/>
    <n v="0"/>
    <n v="0"/>
    <s v="asp"/>
    <n v="44736.596770833334"/>
    <n v="1"/>
    <n v="2"/>
    <m/>
    <n v="0"/>
    <s v="PK041"/>
    <s v="GD"/>
    <s v="POKANA PANTS L28 (REGULER)"/>
    <x v="3"/>
    <n v="388944"/>
    <n v="118720.29"/>
    <n v="30.52"/>
    <n v="0"/>
    <n v="25"/>
    <n v="97236"/>
    <n v="0"/>
    <n v="0"/>
    <n v="3"/>
    <n v="8751.24"/>
    <n v="0"/>
    <n v="0"/>
    <n v="0"/>
    <n v="118720.29"/>
    <n v="262800"/>
    <n v="4"/>
    <s v="Dos"/>
    <n v="6"/>
    <n v="1080894.8400000001"/>
    <m/>
  </r>
  <r>
    <x v="70"/>
    <x v="12"/>
    <s v="C001"/>
    <x v="10"/>
    <s v="JL.RAYA SURODINAWAN NO.224"/>
    <s v="MOJOKERTO"/>
    <s v="Tidak"/>
    <n v="44736"/>
    <s v="JOKO"/>
    <n v="0"/>
    <n v="0"/>
    <n v="0"/>
    <n v="38643533"/>
    <m/>
    <n v="38643533"/>
    <s v="JK"/>
    <m/>
    <m/>
    <n v="0"/>
    <n v="0"/>
    <m/>
    <m/>
    <n v="0"/>
    <m/>
    <n v="0"/>
    <m/>
    <m/>
    <n v="0"/>
    <m/>
    <m/>
    <m/>
    <m/>
    <n v="0"/>
    <n v="0"/>
    <s v="asp"/>
    <n v="44736.596770833334"/>
    <n v="1"/>
    <n v="3"/>
    <m/>
    <n v="0"/>
    <s v="PK042"/>
    <s v="GD"/>
    <s v="POKANA PANTS XL24 (REGULER)"/>
    <x v="3"/>
    <n v="382284"/>
    <n v="116687.41"/>
    <n v="30.52"/>
    <n v="0"/>
    <n v="25"/>
    <n v="95571"/>
    <n v="0"/>
    <n v="0"/>
    <n v="3"/>
    <n v="8601.39"/>
    <n v="0"/>
    <n v="0"/>
    <n v="0"/>
    <n v="116687.41"/>
    <n v="258042"/>
    <n v="4"/>
    <s v="Dos"/>
    <n v="6"/>
    <n v="1062386.3600000001"/>
    <m/>
  </r>
  <r>
    <x v="70"/>
    <x v="12"/>
    <s v="C001"/>
    <x v="10"/>
    <s v="JL.RAYA SURODINAWAN NO.224"/>
    <s v="MOJOKERTO"/>
    <s v="Tidak"/>
    <n v="44736"/>
    <s v="JOKO"/>
    <n v="0"/>
    <n v="0"/>
    <n v="0"/>
    <n v="38643533"/>
    <m/>
    <n v="38643533"/>
    <s v="JK"/>
    <m/>
    <m/>
    <n v="0"/>
    <n v="0"/>
    <m/>
    <m/>
    <n v="0"/>
    <m/>
    <n v="0"/>
    <m/>
    <m/>
    <n v="0"/>
    <m/>
    <m/>
    <m/>
    <m/>
    <n v="0"/>
    <n v="0"/>
    <s v="asp"/>
    <n v="44736.596770833334"/>
    <n v="1"/>
    <n v="4"/>
    <m/>
    <n v="0"/>
    <s v="PK035"/>
    <s v="GD"/>
    <s v="POKANA PANTS L48 (REGULER)"/>
    <x v="3"/>
    <n v="435120"/>
    <n v="132814.94"/>
    <n v="30.52"/>
    <n v="0"/>
    <n v="25"/>
    <n v="108780"/>
    <n v="0"/>
    <n v="0"/>
    <n v="3"/>
    <n v="9790.2000000000007"/>
    <n v="0"/>
    <n v="0"/>
    <n v="0"/>
    <n v="132814.94"/>
    <n v="293680"/>
    <n v="17"/>
    <s v="Dos"/>
    <n v="4"/>
    <n v="5139186.0199999996"/>
    <m/>
  </r>
  <r>
    <x v="70"/>
    <x v="12"/>
    <s v="C001"/>
    <x v="10"/>
    <s v="JL.RAYA SURODINAWAN NO.224"/>
    <s v="MOJOKERTO"/>
    <s v="Tidak"/>
    <n v="44736"/>
    <s v="JOKO"/>
    <n v="0"/>
    <n v="0"/>
    <n v="0"/>
    <n v="38643533"/>
    <m/>
    <n v="38643533"/>
    <s v="JK"/>
    <m/>
    <m/>
    <n v="0"/>
    <n v="0"/>
    <m/>
    <m/>
    <n v="0"/>
    <m/>
    <n v="0"/>
    <m/>
    <m/>
    <n v="0"/>
    <m/>
    <m/>
    <m/>
    <m/>
    <n v="0"/>
    <n v="0"/>
    <s v="asp"/>
    <n v="44736.596770833334"/>
    <n v="1"/>
    <n v="5"/>
    <m/>
    <n v="0"/>
    <s v="PK036"/>
    <s v="GD"/>
    <s v="POKANA PANTS XL42 (REGULER)"/>
    <x v="3"/>
    <n v="436896"/>
    <n v="133357.04"/>
    <n v="30.52"/>
    <n v="0"/>
    <n v="25"/>
    <n v="109224"/>
    <n v="0"/>
    <n v="0"/>
    <n v="3"/>
    <n v="9830.16"/>
    <n v="0"/>
    <n v="0"/>
    <n v="0"/>
    <n v="133357.04"/>
    <n v="294880"/>
    <n v="65"/>
    <s v="Dos"/>
    <n v="4"/>
    <n v="19730032.399999999"/>
    <m/>
  </r>
  <r>
    <x v="70"/>
    <x v="12"/>
    <s v="C001"/>
    <x v="10"/>
    <s v="JL.RAYA SURODINAWAN NO.224"/>
    <s v="MOJOKERTO"/>
    <s v="Tidak"/>
    <n v="44736"/>
    <s v="JOKO"/>
    <n v="0"/>
    <n v="0"/>
    <n v="0"/>
    <n v="38643533"/>
    <m/>
    <n v="38643533"/>
    <s v="JK"/>
    <m/>
    <m/>
    <n v="0"/>
    <n v="0"/>
    <m/>
    <m/>
    <n v="0"/>
    <m/>
    <n v="0"/>
    <m/>
    <m/>
    <n v="0"/>
    <m/>
    <m/>
    <m/>
    <m/>
    <n v="0"/>
    <n v="0"/>
    <s v="asp"/>
    <n v="44736.596770833334"/>
    <n v="1"/>
    <n v="6"/>
    <m/>
    <n v="0"/>
    <s v="PO032"/>
    <s v="GD"/>
    <s v="POKANA PANTS XXL36 (REGULER)"/>
    <x v="3"/>
    <n v="436896"/>
    <n v="133357.04"/>
    <n v="30.52"/>
    <n v="0"/>
    <n v="25"/>
    <n v="109224"/>
    <n v="0"/>
    <n v="0"/>
    <n v="3"/>
    <n v="9830.16"/>
    <n v="0"/>
    <n v="0"/>
    <n v="0"/>
    <n v="133357.04"/>
    <n v="295200"/>
    <n v="12"/>
    <s v="Dos"/>
    <n v="4"/>
    <n v="3642467.52"/>
    <m/>
  </r>
  <r>
    <x v="70"/>
    <x v="12"/>
    <s v="C001"/>
    <x v="10"/>
    <s v="JL.RAYA SURODINAWAN NO.224"/>
    <s v="MOJOKERTO"/>
    <s v="Tidak"/>
    <n v="44736"/>
    <s v="JOKO"/>
    <n v="0"/>
    <n v="0"/>
    <n v="0"/>
    <n v="38643533"/>
    <m/>
    <n v="38643533"/>
    <s v="JK"/>
    <m/>
    <m/>
    <n v="0"/>
    <n v="0"/>
    <m/>
    <m/>
    <n v="0"/>
    <m/>
    <n v="0"/>
    <m/>
    <m/>
    <n v="0"/>
    <m/>
    <m/>
    <m/>
    <m/>
    <n v="0"/>
    <n v="0"/>
    <s v="asp"/>
    <n v="44736.596770833334"/>
    <n v="1"/>
    <n v="7"/>
    <m/>
    <n v="0"/>
    <s v="PK032"/>
    <s v="GD"/>
    <s v="POKANA PANTS M58 (REGULER)"/>
    <x v="3"/>
    <n v="484404"/>
    <n v="147858.26999999999"/>
    <n v="30.52"/>
    <n v="0"/>
    <n v="25"/>
    <n v="121101"/>
    <n v="0"/>
    <n v="0"/>
    <n v="3"/>
    <n v="10899.09"/>
    <n v="0"/>
    <n v="0"/>
    <n v="0"/>
    <n v="147858.26999999999"/>
    <n v="326960"/>
    <n v="12"/>
    <s v="Dos"/>
    <n v="4"/>
    <n v="4038548.76"/>
    <m/>
  </r>
  <r>
    <x v="70"/>
    <x v="12"/>
    <s v="C001"/>
    <x v="10"/>
    <s v="JL.RAYA SURODINAWAN NO.224"/>
    <s v="MOJOKERTO"/>
    <s v="Tidak"/>
    <n v="44736"/>
    <s v="JOKO"/>
    <n v="0"/>
    <n v="0"/>
    <n v="0"/>
    <n v="38643533"/>
    <m/>
    <n v="38643533"/>
    <s v="JK"/>
    <m/>
    <m/>
    <n v="0"/>
    <n v="0"/>
    <m/>
    <m/>
    <n v="0"/>
    <m/>
    <n v="0"/>
    <m/>
    <m/>
    <n v="0"/>
    <m/>
    <m/>
    <m/>
    <m/>
    <n v="0"/>
    <n v="0"/>
    <s v="asp"/>
    <n v="44736.596770833334"/>
    <n v="1"/>
    <n v="8"/>
    <m/>
    <n v="0"/>
    <s v="PK031"/>
    <s v="GD"/>
    <s v="POKANA PANTS S60 (REGULER)"/>
    <x v="3"/>
    <n v="397380"/>
    <n v="121295.28"/>
    <n v="30.52"/>
    <n v="0"/>
    <n v="25"/>
    <n v="99345"/>
    <n v="0"/>
    <n v="0"/>
    <n v="3"/>
    <n v="8941.0499999999993"/>
    <n v="0"/>
    <n v="0"/>
    <n v="0"/>
    <n v="121295.28"/>
    <n v="268232"/>
    <n v="4"/>
    <s v="Dos"/>
    <n v="4"/>
    <n v="1104338.8799999999"/>
    <m/>
  </r>
  <r>
    <x v="71"/>
    <x v="12"/>
    <s v="C132"/>
    <x v="49"/>
    <s v="PASAR MOJOAGUNG BLOK R17"/>
    <s v="JOMBANG"/>
    <s v="Tidak"/>
    <n v="44750"/>
    <s v="EDY KUSMAMANG"/>
    <n v="0"/>
    <n v="0"/>
    <n v="0"/>
    <n v="5710421"/>
    <m/>
    <n v="5710421"/>
    <s v="EB"/>
    <m/>
    <m/>
    <n v="0"/>
    <n v="0"/>
    <m/>
    <m/>
    <n v="0"/>
    <m/>
    <n v="0"/>
    <m/>
    <m/>
    <n v="0"/>
    <m/>
    <m/>
    <m/>
    <m/>
    <n v="0"/>
    <n v="0"/>
    <s v="asp"/>
    <n v="44736.600659722222"/>
    <n v="1"/>
    <n v="1"/>
    <m/>
    <n v="0"/>
    <s v="LV002"/>
    <s v="GD"/>
    <s v="LIVELY M8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4"/>
    <s v="Dos"/>
    <n v="12"/>
    <n v="1522778.88"/>
    <m/>
  </r>
  <r>
    <x v="71"/>
    <x v="12"/>
    <s v="C132"/>
    <x v="49"/>
    <s v="PASAR MOJOAGUNG BLOK R17"/>
    <s v="JOMBANG"/>
    <s v="Tidak"/>
    <n v="44750"/>
    <s v="EDY KUSMAMANG"/>
    <n v="0"/>
    <n v="0"/>
    <n v="0"/>
    <n v="5710421"/>
    <m/>
    <n v="5710421"/>
    <s v="EB"/>
    <m/>
    <m/>
    <n v="0"/>
    <n v="0"/>
    <m/>
    <m/>
    <n v="0"/>
    <m/>
    <n v="0"/>
    <m/>
    <m/>
    <n v="0"/>
    <m/>
    <m/>
    <m/>
    <m/>
    <n v="0"/>
    <n v="0"/>
    <s v="asp"/>
    <n v="44736.600659722222"/>
    <n v="1"/>
    <n v="2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4"/>
    <s v="Dos"/>
    <n v="12"/>
    <n v="1522778.88"/>
    <m/>
  </r>
  <r>
    <x v="71"/>
    <x v="12"/>
    <s v="C132"/>
    <x v="49"/>
    <s v="PASAR MOJOAGUNG BLOK R17"/>
    <s v="JOMBANG"/>
    <s v="Tidak"/>
    <n v="44750"/>
    <s v="EDY KUSMAMANG"/>
    <n v="0"/>
    <n v="0"/>
    <n v="0"/>
    <n v="5710421"/>
    <m/>
    <n v="5710421"/>
    <s v="EB"/>
    <m/>
    <m/>
    <n v="0"/>
    <n v="0"/>
    <m/>
    <m/>
    <n v="0"/>
    <m/>
    <n v="0"/>
    <m/>
    <m/>
    <n v="0"/>
    <m/>
    <m/>
    <m/>
    <m/>
    <n v="0"/>
    <n v="0"/>
    <s v="asp"/>
    <n v="44736.600659722222"/>
    <n v="1"/>
    <n v="3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7"/>
    <s v="Dos"/>
    <n v="12"/>
    <n v="2664863.04"/>
    <m/>
  </r>
  <r>
    <x v="72"/>
    <x v="12"/>
    <s v="C241"/>
    <x v="50"/>
    <s v="PASAR MOJOAGUNG BLOB B-55"/>
    <s v="JOMBANG"/>
    <s v="Tidak"/>
    <n v="44750"/>
    <s v="EDY KUSMAMANG"/>
    <n v="0"/>
    <n v="0"/>
    <n v="0"/>
    <n v="1922897"/>
    <m/>
    <n v="1922897"/>
    <s v="EB"/>
    <m/>
    <m/>
    <n v="0"/>
    <n v="0"/>
    <m/>
    <m/>
    <n v="0"/>
    <m/>
    <n v="0"/>
    <m/>
    <m/>
    <n v="0"/>
    <m/>
    <m/>
    <m/>
    <m/>
    <n v="0"/>
    <n v="0"/>
    <s v="asp"/>
    <n v="44736.601377314815"/>
    <n v="1"/>
    <n v="1"/>
    <m/>
    <n v="0"/>
    <s v="LV002"/>
    <s v="GD"/>
    <s v="LIVELY M8"/>
    <x v="0"/>
    <n v="485580"/>
    <n v="101000.64"/>
    <n v="20.8"/>
    <n v="0"/>
    <n v="20"/>
    <n v="97116"/>
    <n v="1"/>
    <n v="3884.64"/>
    <n v="0"/>
    <n v="0"/>
    <n v="0"/>
    <n v="0"/>
    <n v="0"/>
    <n v="101000.64"/>
    <n v="349614"/>
    <n v="1"/>
    <s v="Dos"/>
    <n v="12"/>
    <n v="384579.36"/>
    <m/>
  </r>
  <r>
    <x v="72"/>
    <x v="12"/>
    <s v="C241"/>
    <x v="50"/>
    <s v="PASAR MOJOAGUNG BLOB B-55"/>
    <s v="JOMBANG"/>
    <s v="Tidak"/>
    <n v="44750"/>
    <s v="EDY KUSMAMANG"/>
    <n v="0"/>
    <n v="0"/>
    <n v="0"/>
    <n v="1922897"/>
    <m/>
    <n v="1922897"/>
    <s v="EB"/>
    <m/>
    <m/>
    <n v="0"/>
    <n v="0"/>
    <m/>
    <m/>
    <n v="0"/>
    <m/>
    <n v="0"/>
    <m/>
    <m/>
    <n v="0"/>
    <m/>
    <m/>
    <m/>
    <m/>
    <n v="0"/>
    <n v="0"/>
    <s v="asp"/>
    <n v="44736.601377314815"/>
    <n v="1"/>
    <n v="2"/>
    <m/>
    <n v="0"/>
    <s v="LV001"/>
    <s v="GD"/>
    <s v="LIVELY L7"/>
    <x v="0"/>
    <n v="485580"/>
    <n v="101000.64"/>
    <n v="20.8"/>
    <n v="0"/>
    <n v="20"/>
    <n v="97116"/>
    <n v="1"/>
    <n v="3884.64"/>
    <n v="0"/>
    <n v="0"/>
    <n v="0"/>
    <n v="0"/>
    <n v="0"/>
    <n v="101000.64"/>
    <n v="349614"/>
    <n v="2"/>
    <s v="Dos"/>
    <n v="12"/>
    <n v="769158.72"/>
    <m/>
  </r>
  <r>
    <x v="72"/>
    <x v="12"/>
    <s v="C241"/>
    <x v="50"/>
    <s v="PASAR MOJOAGUNG BLOB B-55"/>
    <s v="JOMBANG"/>
    <s v="Tidak"/>
    <n v="44750"/>
    <s v="EDY KUSMAMANG"/>
    <n v="0"/>
    <n v="0"/>
    <n v="0"/>
    <n v="1922897"/>
    <m/>
    <n v="1922897"/>
    <s v="EB"/>
    <m/>
    <m/>
    <n v="0"/>
    <n v="0"/>
    <m/>
    <m/>
    <n v="0"/>
    <m/>
    <n v="0"/>
    <m/>
    <m/>
    <n v="0"/>
    <m/>
    <m/>
    <m/>
    <m/>
    <n v="0"/>
    <n v="0"/>
    <s v="asp"/>
    <n v="44736.601377314815"/>
    <n v="1"/>
    <n v="3"/>
    <m/>
    <n v="0"/>
    <s v="LV003"/>
    <s v="GD"/>
    <s v="LIVELY XL6"/>
    <x v="0"/>
    <n v="485580"/>
    <n v="101000.64"/>
    <n v="20.8"/>
    <n v="0"/>
    <n v="20"/>
    <n v="97116"/>
    <n v="1"/>
    <n v="3884.64"/>
    <n v="0"/>
    <n v="0"/>
    <n v="0"/>
    <n v="0"/>
    <n v="0"/>
    <n v="101000.64"/>
    <n v="349614"/>
    <n v="2"/>
    <s v="Dos"/>
    <n v="12"/>
    <n v="769158.72"/>
    <m/>
  </r>
  <r>
    <x v="73"/>
    <x v="12"/>
    <s v="C261"/>
    <x v="51"/>
    <s v="ik"/>
    <s v="JOMBANG"/>
    <s v="Tidak"/>
    <n v="44750"/>
    <s v="EDY KUSMAMANG"/>
    <n v="0"/>
    <n v="0"/>
    <n v="0"/>
    <n v="1165392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736.604085648149"/>
    <n v="1"/>
    <n v="1"/>
    <m/>
    <n v="0"/>
    <s v="LV001"/>
    <s v="GD"/>
    <s v="LIVELY L7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73"/>
    <x v="12"/>
    <s v="C261"/>
    <x v="51"/>
    <s v="ik"/>
    <s v="JOMBANG"/>
    <s v="Tidak"/>
    <n v="44750"/>
    <s v="EDY KUSMAMANG"/>
    <n v="0"/>
    <n v="0"/>
    <n v="0"/>
    <n v="1165392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736.604085648149"/>
    <n v="1"/>
    <n v="2"/>
    <m/>
    <n v="0"/>
    <s v="LV002"/>
    <s v="GD"/>
    <s v="LIVELY M8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73"/>
    <x v="12"/>
    <s v="C261"/>
    <x v="51"/>
    <s v="ik"/>
    <s v="JOMBANG"/>
    <s v="Tidak"/>
    <n v="44750"/>
    <s v="EDY KUSMAMANG"/>
    <n v="0"/>
    <n v="0"/>
    <n v="0"/>
    <n v="1165392"/>
    <m/>
    <n v="1165392"/>
    <s v="EB"/>
    <m/>
    <m/>
    <n v="0"/>
    <n v="0"/>
    <m/>
    <m/>
    <n v="0"/>
    <m/>
    <n v="0"/>
    <m/>
    <m/>
    <n v="0"/>
    <m/>
    <m/>
    <m/>
    <m/>
    <n v="0"/>
    <n v="0"/>
    <s v="asp"/>
    <n v="44736.604085648149"/>
    <n v="1"/>
    <n v="3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9614"/>
    <n v="1"/>
    <s v="Dos"/>
    <n v="12"/>
    <n v="388464"/>
    <m/>
  </r>
  <r>
    <x v="74"/>
    <x v="12"/>
    <s v="C205"/>
    <x v="52"/>
    <s v="JL.GUBENUR SURYO NO.65 "/>
    <s v="JOMBANG"/>
    <s v="Tidak"/>
    <n v="44750"/>
    <s v="ABDULLAH"/>
    <n v="0"/>
    <n v="0"/>
    <n v="0"/>
    <n v="127680"/>
    <m/>
    <n v="127680"/>
    <s v="AB"/>
    <m/>
    <m/>
    <n v="0"/>
    <n v="0"/>
    <m/>
    <m/>
    <n v="0"/>
    <m/>
    <n v="0"/>
    <m/>
    <m/>
    <n v="0"/>
    <m/>
    <m/>
    <m/>
    <m/>
    <n v="0"/>
    <n v="0"/>
    <s v="asp"/>
    <n v="44736.606388888889"/>
    <n v="1"/>
    <n v="1"/>
    <m/>
    <n v="0"/>
    <s v="SUN001"/>
    <s v="GD"/>
    <s v="SUNLI P/PIRING LIME 800 ML"/>
    <x v="2"/>
    <n v="127680"/>
    <n v="0"/>
    <n v="0"/>
    <n v="0"/>
    <n v="0"/>
    <n v="0"/>
    <n v="0"/>
    <n v="0"/>
    <n v="0"/>
    <n v="0"/>
    <n v="0"/>
    <n v="0"/>
    <n v="0"/>
    <n v="0"/>
    <n v="115956"/>
    <n v="1"/>
    <s v="Dos"/>
    <n v="12"/>
    <n v="127680"/>
    <m/>
  </r>
  <r>
    <x v="75"/>
    <x v="13"/>
    <s v="C031"/>
    <x v="0"/>
    <s v="JL.BRAWIJAYA"/>
    <s v="MOJOKERTO"/>
    <s v="Tidak"/>
    <n v="44737"/>
    <s v="EDY KUSMAMANG"/>
    <n v="0"/>
    <n v="0"/>
    <n v="0"/>
    <n v="0"/>
    <m/>
    <n v="11192424"/>
    <s v="EB"/>
    <m/>
    <m/>
    <n v="0"/>
    <n v="0"/>
    <m/>
    <m/>
    <n v="0"/>
    <m/>
    <n v="0"/>
    <m/>
    <m/>
    <n v="0"/>
    <m/>
    <m/>
    <m/>
    <m/>
    <n v="0"/>
    <n v="0"/>
    <s v="link"/>
    <n v="44737.350590277776"/>
    <n v="1"/>
    <n v="1"/>
    <m/>
    <n v="0"/>
    <s v="LV002"/>
    <s v="GD"/>
    <s v="LIVELY M8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10"/>
    <s v="Dos"/>
    <n v="12"/>
    <n v="3730808.3"/>
    <m/>
  </r>
  <r>
    <x v="75"/>
    <x v="13"/>
    <s v="C031"/>
    <x v="0"/>
    <s v="JL.BRAWIJAYA"/>
    <s v="MOJOKERTO"/>
    <s v="Tidak"/>
    <n v="44737"/>
    <s v="EDY KUSMAMANG"/>
    <n v="0"/>
    <n v="0"/>
    <n v="0"/>
    <n v="0"/>
    <m/>
    <n v="11192424"/>
    <s v="EB"/>
    <m/>
    <m/>
    <n v="0"/>
    <n v="0"/>
    <m/>
    <m/>
    <n v="0"/>
    <m/>
    <n v="0"/>
    <m/>
    <m/>
    <n v="0"/>
    <m/>
    <m/>
    <m/>
    <m/>
    <n v="0"/>
    <n v="0"/>
    <s v="link"/>
    <n v="44737.350590277776"/>
    <n v="1"/>
    <n v="2"/>
    <m/>
    <n v="0"/>
    <s v="LV001"/>
    <s v="GD"/>
    <s v="LIVELY L7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15"/>
    <s v="Dos"/>
    <n v="12"/>
    <n v="5596212.4500000002"/>
    <m/>
  </r>
  <r>
    <x v="75"/>
    <x v="13"/>
    <s v="C031"/>
    <x v="0"/>
    <s v="JL.BRAWIJAYA"/>
    <s v="MOJOKERTO"/>
    <s v="Tidak"/>
    <n v="44737"/>
    <s v="EDY KUSMAMANG"/>
    <n v="0"/>
    <n v="0"/>
    <n v="0"/>
    <n v="0"/>
    <m/>
    <n v="11192424"/>
    <s v="EB"/>
    <m/>
    <m/>
    <n v="0"/>
    <n v="0"/>
    <m/>
    <m/>
    <n v="0"/>
    <m/>
    <n v="0"/>
    <m/>
    <m/>
    <n v="0"/>
    <m/>
    <m/>
    <m/>
    <m/>
    <n v="0"/>
    <n v="0"/>
    <s v="link"/>
    <n v="44737.350590277776"/>
    <n v="1"/>
    <n v="3"/>
    <m/>
    <n v="0"/>
    <s v="LV003"/>
    <s v="GD"/>
    <s v="LIVELY XL6"/>
    <x v="0"/>
    <n v="485580"/>
    <n v="112499.17"/>
    <n v="23.17"/>
    <n v="0"/>
    <n v="20"/>
    <n v="97116"/>
    <n v="2"/>
    <n v="7769.28"/>
    <n v="2"/>
    <n v="7613.8944000000001"/>
    <n v="0"/>
    <n v="0"/>
    <n v="0"/>
    <n v="112499.17"/>
    <n v="349614"/>
    <n v="5"/>
    <s v="Dos"/>
    <n v="12"/>
    <n v="1865404.15"/>
    <m/>
  </r>
  <r>
    <x v="76"/>
    <x v="14"/>
    <s v="C017"/>
    <x v="53"/>
    <s v="JL.ARJUNO NO.98 PANDEAN NGORO "/>
    <s v="JOMBANG"/>
    <s v="Tidak"/>
    <n v="44754"/>
    <s v="EDY KUSMAMANG"/>
    <n v="0"/>
    <n v="0"/>
    <n v="0"/>
    <n v="3426253"/>
    <m/>
    <n v="3426253"/>
    <s v="EB"/>
    <m/>
    <m/>
    <n v="0"/>
    <n v="0"/>
    <m/>
    <m/>
    <n v="0"/>
    <m/>
    <n v="0"/>
    <m/>
    <m/>
    <n v="0"/>
    <m/>
    <m/>
    <m/>
    <m/>
    <n v="0"/>
    <n v="0"/>
    <s v="asp"/>
    <n v="44740.670717592591"/>
    <n v="1"/>
    <n v="1"/>
    <m/>
    <n v="0"/>
    <s v="LV002"/>
    <s v="GD"/>
    <s v="LIVELY M8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3"/>
    <s v="Dos"/>
    <n v="12"/>
    <n v="1142084.1599999999"/>
    <m/>
  </r>
  <r>
    <x v="76"/>
    <x v="14"/>
    <s v="C017"/>
    <x v="53"/>
    <s v="JL.ARJUNO NO.98 PANDEAN NGORO "/>
    <s v="JOMBANG"/>
    <s v="Tidak"/>
    <n v="44754"/>
    <s v="EDY KUSMAMANG"/>
    <n v="0"/>
    <n v="0"/>
    <n v="0"/>
    <n v="3426253"/>
    <m/>
    <n v="3426253"/>
    <s v="EB"/>
    <m/>
    <m/>
    <n v="0"/>
    <n v="0"/>
    <m/>
    <m/>
    <n v="0"/>
    <m/>
    <n v="0"/>
    <m/>
    <m/>
    <n v="0"/>
    <m/>
    <m/>
    <m/>
    <m/>
    <n v="0"/>
    <n v="0"/>
    <s v="asp"/>
    <n v="44740.670717592591"/>
    <n v="1"/>
    <n v="2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5"/>
    <s v="Dos"/>
    <n v="12"/>
    <n v="1903473.6"/>
    <m/>
  </r>
  <r>
    <x v="76"/>
    <x v="14"/>
    <s v="C017"/>
    <x v="53"/>
    <s v="JL.ARJUNO NO.98 PANDEAN NGORO "/>
    <s v="JOMBANG"/>
    <s v="Tidak"/>
    <n v="44754"/>
    <s v="EDY KUSMAMANG"/>
    <n v="0"/>
    <n v="0"/>
    <n v="0"/>
    <n v="3426253"/>
    <m/>
    <n v="3426253"/>
    <s v="EB"/>
    <m/>
    <m/>
    <n v="0"/>
    <n v="0"/>
    <m/>
    <m/>
    <n v="0"/>
    <m/>
    <n v="0"/>
    <m/>
    <m/>
    <n v="0"/>
    <m/>
    <m/>
    <m/>
    <m/>
    <n v="0"/>
    <n v="0"/>
    <s v="asp"/>
    <n v="44740.670717592591"/>
    <n v="1"/>
    <n v="3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1"/>
    <s v="Dos"/>
    <n v="12"/>
    <n v="380694.72"/>
    <m/>
  </r>
  <r>
    <x v="77"/>
    <x v="14"/>
    <s v="C117"/>
    <x v="2"/>
    <s v="JL RAYA RADEN WIJAYA"/>
    <s v="MOJOKERTO"/>
    <s v="Tidak"/>
    <n v="44754"/>
    <s v="EDY KUSMAMANG"/>
    <n v="0"/>
    <n v="0"/>
    <n v="0"/>
    <n v="776928"/>
    <m/>
    <n v="776928"/>
    <s v="EB"/>
    <m/>
    <m/>
    <n v="0"/>
    <n v="0"/>
    <m/>
    <m/>
    <n v="0"/>
    <m/>
    <n v="0"/>
    <m/>
    <m/>
    <n v="0"/>
    <m/>
    <m/>
    <m/>
    <m/>
    <n v="0"/>
    <n v="0"/>
    <s v="asp"/>
    <n v="44740.671134259261"/>
    <n v="1"/>
    <n v="1"/>
    <m/>
    <n v="0"/>
    <s v="LV003"/>
    <s v="GD"/>
    <s v="LIVELY XL6"/>
    <x v="0"/>
    <n v="485580"/>
    <n v="97116"/>
    <n v="20"/>
    <n v="0"/>
    <n v="20"/>
    <n v="97116"/>
    <n v="0"/>
    <n v="0"/>
    <n v="0"/>
    <n v="0"/>
    <n v="0"/>
    <n v="0"/>
    <n v="0"/>
    <n v="97116"/>
    <n v="349614"/>
    <n v="2"/>
    <s v="Dos"/>
    <n v="12"/>
    <n v="776928"/>
    <m/>
  </r>
  <r>
    <x v="78"/>
    <x v="14"/>
    <s v="C072"/>
    <x v="42"/>
    <s v="RAYA GEBANGMALANG DIWEK"/>
    <s v="JOMBANG"/>
    <s v="Tidak"/>
    <n v="44754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asp"/>
    <n v="44740.672939814816"/>
    <n v="1"/>
    <n v="1"/>
    <m/>
    <n v="0"/>
    <s v="LV003"/>
    <s v="GD"/>
    <s v="LIVELY XL6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79"/>
    <x v="15"/>
    <s v="C001"/>
    <x v="10"/>
    <s v="JL.RAYA SURODINAWAN NO.224"/>
    <s v="MOJOKERTO"/>
    <s v="Tidak"/>
    <n v="44741"/>
    <s v="EDY KUSMAMANG"/>
    <n v="0"/>
    <n v="0"/>
    <n v="0"/>
    <n v="81188976"/>
    <m/>
    <n v="81188976"/>
    <s v="EB"/>
    <m/>
    <m/>
    <n v="0"/>
    <n v="0"/>
    <m/>
    <m/>
    <n v="0"/>
    <m/>
    <n v="0"/>
    <m/>
    <m/>
    <n v="0"/>
    <m/>
    <m/>
    <m/>
    <m/>
    <n v="0"/>
    <n v="0"/>
    <s v="asp"/>
    <n v="44741.631990740738"/>
    <n v="1"/>
    <n v="1"/>
    <m/>
    <n v="0"/>
    <s v="LV001"/>
    <s v="GD"/>
    <s v="LIVELY L7"/>
    <x v="0"/>
    <n v="485580"/>
    <n v="116539.2"/>
    <n v="24"/>
    <n v="0"/>
    <n v="20"/>
    <n v="97116"/>
    <n v="5"/>
    <n v="19423.2"/>
    <n v="0"/>
    <n v="0"/>
    <n v="0"/>
    <n v="0"/>
    <n v="0"/>
    <n v="116539.2"/>
    <n v="349614"/>
    <n v="100"/>
    <s v="Dos"/>
    <n v="12"/>
    <n v="36904080"/>
    <m/>
  </r>
  <r>
    <x v="79"/>
    <x v="15"/>
    <s v="C001"/>
    <x v="10"/>
    <s v="JL.RAYA SURODINAWAN NO.224"/>
    <s v="MOJOKERTO"/>
    <s v="Tidak"/>
    <n v="44741"/>
    <s v="EDY KUSMAMANG"/>
    <n v="0"/>
    <n v="0"/>
    <n v="0"/>
    <n v="81188976"/>
    <m/>
    <n v="81188976"/>
    <s v="EB"/>
    <m/>
    <m/>
    <n v="0"/>
    <n v="0"/>
    <m/>
    <m/>
    <n v="0"/>
    <m/>
    <n v="0"/>
    <m/>
    <m/>
    <n v="0"/>
    <m/>
    <m/>
    <m/>
    <m/>
    <n v="0"/>
    <n v="0"/>
    <s v="asp"/>
    <n v="44741.631990740738"/>
    <n v="1"/>
    <n v="2"/>
    <m/>
    <n v="0"/>
    <s v="LV002"/>
    <s v="GD"/>
    <s v="LIVELY M8"/>
    <x v="0"/>
    <n v="485580"/>
    <n v="116539.2"/>
    <n v="24"/>
    <n v="0"/>
    <n v="20"/>
    <n v="97116"/>
    <n v="5"/>
    <n v="19423.2"/>
    <n v="0"/>
    <n v="0"/>
    <n v="0"/>
    <n v="0"/>
    <n v="0"/>
    <n v="116539.2"/>
    <n v="349614"/>
    <n v="100"/>
    <s v="Dos"/>
    <n v="12"/>
    <n v="36904080"/>
    <m/>
  </r>
  <r>
    <x v="79"/>
    <x v="15"/>
    <s v="C001"/>
    <x v="10"/>
    <s v="JL.RAYA SURODINAWAN NO.224"/>
    <s v="MOJOKERTO"/>
    <s v="Tidak"/>
    <n v="44741"/>
    <s v="EDY KUSMAMANG"/>
    <n v="0"/>
    <n v="0"/>
    <n v="0"/>
    <n v="81188976"/>
    <m/>
    <n v="81188976"/>
    <s v="EB"/>
    <m/>
    <m/>
    <n v="0"/>
    <n v="0"/>
    <m/>
    <m/>
    <n v="0"/>
    <m/>
    <n v="0"/>
    <m/>
    <m/>
    <n v="0"/>
    <m/>
    <m/>
    <m/>
    <m/>
    <n v="0"/>
    <n v="0"/>
    <s v="asp"/>
    <n v="44741.631990740738"/>
    <n v="1"/>
    <n v="3"/>
    <m/>
    <n v="0"/>
    <s v="LV003"/>
    <s v="GD"/>
    <s v="LIVELY XL6"/>
    <x v="0"/>
    <n v="485580"/>
    <n v="116539.2"/>
    <n v="24"/>
    <n v="0"/>
    <n v="20"/>
    <n v="97116"/>
    <n v="5"/>
    <n v="19423.2"/>
    <n v="0"/>
    <n v="0"/>
    <n v="0"/>
    <n v="0"/>
    <n v="0"/>
    <n v="116539.2"/>
    <n v="349614"/>
    <n v="20"/>
    <s v="Dos"/>
    <n v="12"/>
    <n v="7380816"/>
    <m/>
  </r>
  <r>
    <x v="80"/>
    <x v="15"/>
    <s v="C019"/>
    <x v="47"/>
    <s v="JL.RAYA PETERONGAN"/>
    <s v="JOMBANG"/>
    <s v="Tidak"/>
    <n v="44741"/>
    <s v="ABDULLAH"/>
    <n v="0"/>
    <n v="0"/>
    <n v="0"/>
    <n v="28693973"/>
    <m/>
    <n v="28693973"/>
    <s v="AB"/>
    <m/>
    <m/>
    <n v="0"/>
    <n v="0"/>
    <m/>
    <m/>
    <n v="0"/>
    <m/>
    <n v="0"/>
    <m/>
    <m/>
    <n v="0"/>
    <m/>
    <m/>
    <m/>
    <m/>
    <n v="0"/>
    <n v="0"/>
    <s v="asp"/>
    <n v="44741.636296296296"/>
    <n v="1"/>
    <n v="1"/>
    <m/>
    <n v="0"/>
    <s v="MBR001"/>
    <s v="GD"/>
    <s v="MOM BABY PANTS S36+4 REGULAR"/>
    <x v="1"/>
    <n v="357642"/>
    <n v="105852.74"/>
    <n v="29.6"/>
    <n v="0"/>
    <n v="20"/>
    <n v="71528.399999999994"/>
    <n v="5"/>
    <n v="14305.68"/>
    <n v="3"/>
    <n v="8154.2376000000004"/>
    <n v="0"/>
    <n v="0"/>
    <n v="0"/>
    <n v="105852.74"/>
    <n v="257502"/>
    <n v="5"/>
    <s v="Dos"/>
    <n v="6"/>
    <n v="1258946.3"/>
    <m/>
  </r>
  <r>
    <x v="80"/>
    <x v="15"/>
    <s v="C019"/>
    <x v="47"/>
    <s v="JL.RAYA PETERONGAN"/>
    <s v="JOMBANG"/>
    <s v="Tidak"/>
    <n v="44741"/>
    <s v="ABDULLAH"/>
    <n v="0"/>
    <n v="0"/>
    <n v="0"/>
    <n v="28693973"/>
    <m/>
    <n v="28693973"/>
    <s v="AB"/>
    <m/>
    <m/>
    <n v="0"/>
    <n v="0"/>
    <m/>
    <m/>
    <n v="0"/>
    <m/>
    <n v="0"/>
    <m/>
    <m/>
    <n v="0"/>
    <m/>
    <m/>
    <m/>
    <m/>
    <n v="0"/>
    <n v="0"/>
    <s v="asp"/>
    <n v="44741.636296296296"/>
    <n v="1"/>
    <n v="2"/>
    <m/>
    <n v="0"/>
    <s v="MBR002"/>
    <s v="GD"/>
    <s v="MOM BABY PANTS M34+4 (REGULER)"/>
    <x v="1"/>
    <n v="391608"/>
    <n v="115905.78"/>
    <n v="29.6"/>
    <n v="0"/>
    <n v="20"/>
    <n v="78321.600000000006"/>
    <n v="5"/>
    <n v="15664.32"/>
    <n v="3"/>
    <n v="8928.6623999999993"/>
    <n v="0"/>
    <n v="0"/>
    <n v="0"/>
    <n v="115905.78"/>
    <n v="281988"/>
    <n v="15"/>
    <s v="Dos"/>
    <n v="6"/>
    <n v="4135533.3"/>
    <m/>
  </r>
  <r>
    <x v="80"/>
    <x v="15"/>
    <s v="C019"/>
    <x v="47"/>
    <s v="JL.RAYA PETERONGAN"/>
    <s v="JOMBANG"/>
    <s v="Tidak"/>
    <n v="44741"/>
    <s v="ABDULLAH"/>
    <n v="0"/>
    <n v="0"/>
    <n v="0"/>
    <n v="28693973"/>
    <m/>
    <n v="28693973"/>
    <s v="AB"/>
    <m/>
    <m/>
    <n v="0"/>
    <n v="0"/>
    <m/>
    <m/>
    <n v="0"/>
    <m/>
    <n v="0"/>
    <m/>
    <m/>
    <n v="0"/>
    <m/>
    <m/>
    <m/>
    <m/>
    <n v="0"/>
    <n v="0"/>
    <s v="asp"/>
    <n v="44741.636296296296"/>
    <n v="1"/>
    <n v="3"/>
    <m/>
    <n v="0"/>
    <s v="MBR003"/>
    <s v="GD"/>
    <s v="MOM BABY PANTS L30+4 (REGULER)"/>
    <x v="1"/>
    <n v="390942"/>
    <n v="115708.67"/>
    <n v="29.6"/>
    <n v="0"/>
    <n v="20"/>
    <n v="78188.399999999994"/>
    <n v="5"/>
    <n v="15637.68"/>
    <n v="3"/>
    <n v="8913.4776000000002"/>
    <n v="0"/>
    <n v="0"/>
    <n v="0"/>
    <n v="115708.67"/>
    <n v="281562"/>
    <n v="15"/>
    <s v="Dos"/>
    <n v="6"/>
    <n v="4128499.95"/>
    <m/>
  </r>
  <r>
    <x v="80"/>
    <x v="15"/>
    <s v="C019"/>
    <x v="47"/>
    <s v="JL.RAYA PETERONGAN"/>
    <s v="JOMBANG"/>
    <s v="Tidak"/>
    <n v="44741"/>
    <s v="ABDULLAH"/>
    <n v="0"/>
    <n v="0"/>
    <n v="0"/>
    <n v="28693973"/>
    <m/>
    <n v="28693973"/>
    <s v="AB"/>
    <m/>
    <m/>
    <n v="0"/>
    <n v="0"/>
    <m/>
    <m/>
    <n v="0"/>
    <m/>
    <n v="0"/>
    <m/>
    <m/>
    <n v="0"/>
    <m/>
    <m/>
    <m/>
    <m/>
    <n v="0"/>
    <n v="0"/>
    <s v="asp"/>
    <n v="44741.636296296296"/>
    <n v="1"/>
    <n v="4"/>
    <m/>
    <n v="0"/>
    <s v="MBR004"/>
    <s v="GD"/>
    <s v="MOM BABY PANTS XL26+4 (REGULAR)"/>
    <x v="1"/>
    <n v="384948"/>
    <n v="113934.6"/>
    <n v="29.6"/>
    <n v="0"/>
    <n v="20"/>
    <n v="76989.600000000006"/>
    <n v="5"/>
    <n v="15397.92"/>
    <n v="3"/>
    <n v="8776.8143999999993"/>
    <n v="0"/>
    <n v="0"/>
    <n v="0"/>
    <n v="113934.6"/>
    <n v="277164"/>
    <n v="5"/>
    <s v="Dos"/>
    <n v="6"/>
    <n v="1355067"/>
    <m/>
  </r>
  <r>
    <x v="80"/>
    <x v="15"/>
    <s v="C019"/>
    <x v="47"/>
    <s v="JL.RAYA PETERONGAN"/>
    <s v="JOMBANG"/>
    <s v="Tidak"/>
    <n v="44741"/>
    <s v="ABDULLAH"/>
    <n v="0"/>
    <n v="0"/>
    <n v="0"/>
    <n v="28693973"/>
    <m/>
    <n v="28693973"/>
    <s v="AB"/>
    <m/>
    <m/>
    <n v="0"/>
    <n v="0"/>
    <m/>
    <m/>
    <n v="0"/>
    <m/>
    <n v="0"/>
    <m/>
    <m/>
    <n v="0"/>
    <m/>
    <m/>
    <m/>
    <m/>
    <n v="0"/>
    <n v="0"/>
    <s v="asp"/>
    <n v="44741.636296296296"/>
    <n v="1"/>
    <n v="5"/>
    <m/>
    <n v="0"/>
    <s v="MBR008"/>
    <s v="GD"/>
    <s v="MOM BABY PANTS S58 (REGULER)"/>
    <x v="1"/>
    <n v="374736"/>
    <n v="110912.11"/>
    <n v="29.6"/>
    <n v="0"/>
    <n v="20"/>
    <n v="74947.199999999997"/>
    <n v="5"/>
    <n v="14989.44"/>
    <n v="3"/>
    <n v="8543.9807999999994"/>
    <n v="0"/>
    <n v="0"/>
    <n v="0"/>
    <n v="110912.11"/>
    <n v="269812"/>
    <n v="10"/>
    <s v="Dos"/>
    <n v="4"/>
    <n v="2638238.9"/>
    <m/>
  </r>
  <r>
    <x v="80"/>
    <x v="15"/>
    <s v="C019"/>
    <x v="47"/>
    <s v="JL.RAYA PETERONGAN"/>
    <s v="JOMBANG"/>
    <s v="Tidak"/>
    <n v="44741"/>
    <s v="ABDULLAH"/>
    <n v="0"/>
    <n v="0"/>
    <n v="0"/>
    <n v="28693973"/>
    <m/>
    <n v="28693973"/>
    <s v="AB"/>
    <m/>
    <m/>
    <n v="0"/>
    <n v="0"/>
    <m/>
    <m/>
    <n v="0"/>
    <m/>
    <n v="0"/>
    <m/>
    <m/>
    <n v="0"/>
    <m/>
    <m/>
    <m/>
    <m/>
    <n v="0"/>
    <n v="0"/>
    <s v="asp"/>
    <n v="44741.636296296296"/>
    <n v="1"/>
    <n v="6"/>
    <m/>
    <n v="0"/>
    <s v="MBR005"/>
    <s v="GD"/>
    <s v="MOM BABY PANTS M54+6 (REGULER)"/>
    <x v="1"/>
    <n v="404484"/>
    <n v="119716.75"/>
    <n v="29.6"/>
    <n v="0"/>
    <n v="20"/>
    <n v="80896.800000000003"/>
    <n v="5"/>
    <n v="16179.36"/>
    <n v="3"/>
    <n v="9222.2351999999992"/>
    <n v="0"/>
    <n v="0"/>
    <n v="0"/>
    <n v="119716.75"/>
    <n v="291228"/>
    <n v="25"/>
    <s v="Dos"/>
    <n v="4"/>
    <n v="7119181.25"/>
    <m/>
  </r>
  <r>
    <x v="80"/>
    <x v="15"/>
    <s v="C019"/>
    <x v="47"/>
    <s v="JL.RAYA PETERONGAN"/>
    <s v="JOMBANG"/>
    <s v="Tidak"/>
    <n v="44741"/>
    <s v="ABDULLAH"/>
    <n v="0"/>
    <n v="0"/>
    <n v="0"/>
    <n v="28693973"/>
    <m/>
    <n v="28693973"/>
    <s v="AB"/>
    <m/>
    <m/>
    <n v="0"/>
    <n v="0"/>
    <m/>
    <m/>
    <n v="0"/>
    <m/>
    <n v="0"/>
    <m/>
    <m/>
    <n v="0"/>
    <m/>
    <m/>
    <m/>
    <m/>
    <n v="0"/>
    <n v="0"/>
    <s v="asp"/>
    <n v="44741.636296296296"/>
    <n v="1"/>
    <n v="7"/>
    <m/>
    <n v="0"/>
    <s v="MBR006"/>
    <s v="GD"/>
    <s v="MOM BABY PANTS L46+6 (REGULER)"/>
    <x v="1"/>
    <n v="379176"/>
    <n v="112226.23"/>
    <n v="29.6"/>
    <n v="0"/>
    <n v="20"/>
    <n v="75835.199999999997"/>
    <n v="5"/>
    <n v="15167.04"/>
    <n v="3"/>
    <n v="8645.2127999999993"/>
    <n v="0"/>
    <n v="0"/>
    <n v="0"/>
    <n v="112226.23"/>
    <n v="273008"/>
    <n v="20"/>
    <s v="Dos"/>
    <n v="4"/>
    <n v="5338995.4000000004"/>
    <m/>
  </r>
  <r>
    <x v="80"/>
    <x v="15"/>
    <s v="C019"/>
    <x v="47"/>
    <s v="JL.RAYA PETERONGAN"/>
    <s v="JOMBANG"/>
    <s v="Tidak"/>
    <n v="44741"/>
    <s v="ABDULLAH"/>
    <n v="0"/>
    <n v="0"/>
    <n v="0"/>
    <n v="28693973"/>
    <m/>
    <n v="28693973"/>
    <s v="AB"/>
    <m/>
    <m/>
    <n v="0"/>
    <n v="0"/>
    <m/>
    <m/>
    <n v="0"/>
    <m/>
    <n v="0"/>
    <m/>
    <m/>
    <n v="0"/>
    <m/>
    <m/>
    <m/>
    <m/>
    <n v="0"/>
    <n v="0"/>
    <s v="asp"/>
    <n v="44741.636296296296"/>
    <n v="1"/>
    <n v="8"/>
    <m/>
    <n v="0"/>
    <s v="MBR007"/>
    <s v="GD"/>
    <s v="MOM BABY PANTS XL40+6 (REGULAR)"/>
    <x v="1"/>
    <n v="386280"/>
    <n v="114328.83"/>
    <n v="29.6"/>
    <n v="0"/>
    <n v="20"/>
    <n v="77256"/>
    <n v="5"/>
    <n v="15451.2"/>
    <n v="3"/>
    <n v="8807.1839999999993"/>
    <n v="0"/>
    <n v="0"/>
    <n v="0"/>
    <n v="114328.83"/>
    <n v="278120"/>
    <n v="10"/>
    <s v="Dos"/>
    <n v="4"/>
    <n v="2719511.7"/>
    <m/>
  </r>
  <r>
    <x v="81"/>
    <x v="15"/>
    <s v="C001"/>
    <x v="10"/>
    <s v="JL.RAYA SURODINAWAN NO.224"/>
    <s v="MOJOKERTO"/>
    <s v="Tidak"/>
    <n v="44741"/>
    <s v="ABDULLAH"/>
    <n v="0"/>
    <n v="0"/>
    <n v="0"/>
    <n v="31940160"/>
    <m/>
    <n v="31940160"/>
    <s v="AB"/>
    <m/>
    <m/>
    <n v="0"/>
    <n v="0"/>
    <m/>
    <m/>
    <n v="0"/>
    <m/>
    <n v="0"/>
    <m/>
    <m/>
    <n v="0"/>
    <m/>
    <m/>
    <m/>
    <m/>
    <n v="0"/>
    <n v="0"/>
    <s v="asp"/>
    <n v="44741.642291666663"/>
    <n v="1"/>
    <n v="1"/>
    <m/>
    <n v="0"/>
    <s v="TS008"/>
    <s v="GD"/>
    <s v="TISSU PEONY 250&quot;S"/>
    <x v="4"/>
    <n v="336000"/>
    <n v="16598.400000000001"/>
    <n v="4.9400000000000004"/>
    <n v="0"/>
    <n v="3"/>
    <n v="10080"/>
    <n v="2"/>
    <n v="6518.4"/>
    <n v="0"/>
    <n v="0"/>
    <n v="0"/>
    <n v="0"/>
    <n v="0"/>
    <n v="16598.400000000001"/>
    <n v="309264"/>
    <n v="100"/>
    <s v="Dos"/>
    <n v="48"/>
    <n v="31940160"/>
    <m/>
  </r>
  <r>
    <x v="82"/>
    <x v="16"/>
    <s v="C032"/>
    <x v="39"/>
    <s v="JL.KH USMAN"/>
    <s v="MOJOKERTO"/>
    <s v="Tidak"/>
    <n v="44756"/>
    <s v="JOKO"/>
    <n v="0"/>
    <n v="0"/>
    <n v="0"/>
    <n v="4587508"/>
    <m/>
    <n v="4587508"/>
    <s v="JK"/>
    <m/>
    <m/>
    <n v="0"/>
    <n v="0"/>
    <m/>
    <m/>
    <n v="0"/>
    <m/>
    <n v="0"/>
    <m/>
    <m/>
    <n v="0"/>
    <m/>
    <m/>
    <m/>
    <m/>
    <n v="0"/>
    <n v="0"/>
    <s v="asp"/>
    <n v="44742.455034722225"/>
    <n v="1"/>
    <n v="1"/>
    <m/>
    <n v="0"/>
    <s v="MBR002"/>
    <s v="GD"/>
    <s v="MOM BABY PANTS M34+4 (REGULER)"/>
    <x v="1"/>
    <n v="391608"/>
    <n v="102914.58"/>
    <n v="26.28"/>
    <n v="0"/>
    <n v="20"/>
    <n v="78321.600000000006"/>
    <n v="5"/>
    <n v="15664.32"/>
    <n v="3"/>
    <n v="8928.6623999999993"/>
    <n v="0"/>
    <n v="0"/>
    <n v="0"/>
    <n v="102914.58"/>
    <n v="281988"/>
    <n v="3"/>
    <s v="Dos"/>
    <n v="6"/>
    <n v="866080.26"/>
    <m/>
  </r>
  <r>
    <x v="82"/>
    <x v="16"/>
    <s v="C032"/>
    <x v="39"/>
    <s v="JL.KH USMAN"/>
    <s v="MOJOKERTO"/>
    <s v="Tidak"/>
    <n v="44756"/>
    <s v="JOKO"/>
    <n v="0"/>
    <n v="0"/>
    <n v="0"/>
    <n v="4587508"/>
    <m/>
    <n v="4587508"/>
    <s v="JK"/>
    <m/>
    <m/>
    <n v="0"/>
    <n v="0"/>
    <m/>
    <m/>
    <n v="0"/>
    <m/>
    <n v="0"/>
    <m/>
    <m/>
    <n v="0"/>
    <m/>
    <m/>
    <m/>
    <m/>
    <n v="0"/>
    <n v="0"/>
    <s v="asp"/>
    <n v="44742.455034722225"/>
    <n v="1"/>
    <n v="2"/>
    <m/>
    <n v="0"/>
    <s v="MBR003"/>
    <s v="GD"/>
    <s v="MOM BABY PANTS L30+4 (REGULER)"/>
    <x v="1"/>
    <n v="390942"/>
    <n v="102739.56"/>
    <n v="26.28"/>
    <n v="0"/>
    <n v="20"/>
    <n v="78188.399999999994"/>
    <n v="5"/>
    <n v="15637.68"/>
    <n v="3"/>
    <n v="8913.4776000000002"/>
    <n v="0"/>
    <n v="0"/>
    <n v="0"/>
    <n v="102739.56"/>
    <n v="281562"/>
    <n v="3"/>
    <s v="Dos"/>
    <n v="6"/>
    <n v="864607.32"/>
    <m/>
  </r>
  <r>
    <x v="82"/>
    <x v="16"/>
    <s v="C032"/>
    <x v="39"/>
    <s v="JL.KH USMAN"/>
    <s v="MOJOKERTO"/>
    <s v="Tidak"/>
    <n v="44756"/>
    <s v="JOKO"/>
    <n v="0"/>
    <n v="0"/>
    <n v="0"/>
    <n v="4587508"/>
    <m/>
    <n v="4587508"/>
    <s v="JK"/>
    <m/>
    <m/>
    <n v="0"/>
    <n v="0"/>
    <m/>
    <m/>
    <n v="0"/>
    <m/>
    <n v="0"/>
    <m/>
    <m/>
    <n v="0"/>
    <m/>
    <m/>
    <m/>
    <m/>
    <n v="0"/>
    <n v="0"/>
    <s v="asp"/>
    <n v="44742.455034722225"/>
    <n v="1"/>
    <n v="3"/>
    <m/>
    <n v="0"/>
    <s v="MBR004"/>
    <s v="GD"/>
    <s v="MOM BABY PANTS XL26+4 (REGULAR)"/>
    <x v="1"/>
    <n v="384948"/>
    <n v="101164.33"/>
    <n v="26.28"/>
    <n v="0"/>
    <n v="20"/>
    <n v="76989.600000000006"/>
    <n v="5"/>
    <n v="15397.92"/>
    <n v="3"/>
    <n v="8776.8143999999993"/>
    <n v="0"/>
    <n v="0"/>
    <n v="0"/>
    <n v="101164.33"/>
    <n v="277164"/>
    <n v="2"/>
    <s v="Dos"/>
    <n v="6"/>
    <n v="567567.34"/>
    <m/>
  </r>
  <r>
    <x v="82"/>
    <x v="16"/>
    <s v="C032"/>
    <x v="39"/>
    <s v="JL.KH USMAN"/>
    <s v="MOJOKERTO"/>
    <s v="Tidak"/>
    <n v="44756"/>
    <s v="JOKO"/>
    <n v="0"/>
    <n v="0"/>
    <n v="0"/>
    <n v="4587508"/>
    <m/>
    <n v="4587508"/>
    <s v="JK"/>
    <m/>
    <m/>
    <n v="0"/>
    <n v="0"/>
    <m/>
    <m/>
    <n v="0"/>
    <m/>
    <n v="0"/>
    <m/>
    <m/>
    <n v="0"/>
    <m/>
    <m/>
    <m/>
    <m/>
    <n v="0"/>
    <n v="0"/>
    <s v="asp"/>
    <n v="44742.455034722225"/>
    <n v="1"/>
    <n v="4"/>
    <m/>
    <n v="0"/>
    <s v="MBR005"/>
    <s v="GD"/>
    <s v="MOM BABY PANTS M54+6 (REGULER)"/>
    <x v="1"/>
    <n v="404484"/>
    <n v="106298.4"/>
    <n v="26.28"/>
    <n v="0"/>
    <n v="20"/>
    <n v="80896.800000000003"/>
    <n v="5"/>
    <n v="16179.36"/>
    <n v="3"/>
    <n v="9222.2351999999992"/>
    <n v="0"/>
    <n v="0"/>
    <n v="0"/>
    <n v="106298.4"/>
    <n v="291228"/>
    <n v="2"/>
    <s v="Dos"/>
    <n v="4"/>
    <n v="596371.19999999995"/>
    <m/>
  </r>
  <r>
    <x v="82"/>
    <x v="16"/>
    <s v="C032"/>
    <x v="39"/>
    <s v="JL.KH USMAN"/>
    <s v="MOJOKERTO"/>
    <s v="Tidak"/>
    <n v="44756"/>
    <s v="JOKO"/>
    <n v="0"/>
    <n v="0"/>
    <n v="0"/>
    <n v="4587508"/>
    <m/>
    <n v="4587508"/>
    <s v="JK"/>
    <m/>
    <m/>
    <n v="0"/>
    <n v="0"/>
    <m/>
    <m/>
    <n v="0"/>
    <m/>
    <n v="0"/>
    <m/>
    <m/>
    <n v="0"/>
    <m/>
    <m/>
    <m/>
    <m/>
    <n v="0"/>
    <n v="0"/>
    <s v="asp"/>
    <n v="44742.455034722225"/>
    <n v="1"/>
    <n v="5"/>
    <m/>
    <n v="0"/>
    <s v="MBR006"/>
    <s v="GD"/>
    <s v="MOM BABY PANTS L46+6 (REGULER)"/>
    <x v="1"/>
    <n v="379176"/>
    <n v="99647.45"/>
    <n v="26.28"/>
    <n v="0"/>
    <n v="20"/>
    <n v="75835.199999999997"/>
    <n v="5"/>
    <n v="15167.04"/>
    <n v="3"/>
    <n v="8645.2127999999993"/>
    <n v="0"/>
    <n v="0"/>
    <n v="0"/>
    <n v="99647.45"/>
    <n v="273008"/>
    <n v="3"/>
    <s v="Dos"/>
    <n v="4"/>
    <n v="838585.65"/>
    <m/>
  </r>
  <r>
    <x v="82"/>
    <x v="16"/>
    <s v="C032"/>
    <x v="39"/>
    <s v="JL.KH USMAN"/>
    <s v="MOJOKERTO"/>
    <s v="Tidak"/>
    <n v="44756"/>
    <s v="JOKO"/>
    <n v="0"/>
    <n v="0"/>
    <n v="0"/>
    <n v="4587508"/>
    <m/>
    <n v="4587508"/>
    <s v="JK"/>
    <m/>
    <m/>
    <n v="0"/>
    <n v="0"/>
    <m/>
    <m/>
    <n v="0"/>
    <m/>
    <n v="0"/>
    <m/>
    <m/>
    <n v="0"/>
    <m/>
    <m/>
    <m/>
    <m/>
    <n v="0"/>
    <n v="0"/>
    <s v="asp"/>
    <n v="44742.455034722225"/>
    <n v="1"/>
    <n v="6"/>
    <m/>
    <n v="0"/>
    <s v="MBR007"/>
    <s v="GD"/>
    <s v="MOM BABY PANTS XL40+6 (REGULAR)"/>
    <x v="1"/>
    <n v="386280"/>
    <n v="101514.38"/>
    <n v="26.28"/>
    <n v="0"/>
    <n v="20"/>
    <n v="77256"/>
    <n v="5"/>
    <n v="15451.2"/>
    <n v="3"/>
    <n v="8807.1839999999993"/>
    <n v="0"/>
    <n v="0"/>
    <n v="0"/>
    <n v="101514.38"/>
    <n v="278120"/>
    <n v="3"/>
    <s v="Dos"/>
    <n v="4"/>
    <n v="854296.86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1"/>
    <m/>
    <n v="0"/>
    <s v="PK031"/>
    <s v="GD"/>
    <s v="POKANA PANTS S60 (REGULER)"/>
    <x v="3"/>
    <n v="397380"/>
    <n v="118449.04"/>
    <n v="29.81"/>
    <n v="0"/>
    <n v="25"/>
    <n v="99345"/>
    <n v="0"/>
    <n v="0"/>
    <n v="2"/>
    <n v="5960.7"/>
    <n v="0"/>
    <n v="0"/>
    <n v="0"/>
    <n v="118449.04"/>
    <n v="268232"/>
    <n v="3"/>
    <s v="Dos"/>
    <n v="4"/>
    <n v="836792.88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2"/>
    <m/>
    <n v="0"/>
    <s v="PK032"/>
    <s v="GD"/>
    <s v="POKANA PANTS M58 (REGULER)"/>
    <x v="3"/>
    <n v="484404"/>
    <n v="144388.72"/>
    <n v="29.81"/>
    <n v="0"/>
    <n v="25"/>
    <n v="121101"/>
    <n v="0"/>
    <n v="0"/>
    <n v="2"/>
    <n v="7266.06"/>
    <n v="0"/>
    <n v="0"/>
    <n v="0"/>
    <n v="144388.72"/>
    <n v="326960"/>
    <n v="7"/>
    <s v="Dos"/>
    <n v="4"/>
    <n v="2380106.96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3"/>
    <m/>
    <n v="0"/>
    <s v="PK035"/>
    <s v="GD"/>
    <s v="POKANA PANTS L48 (REGULER)"/>
    <x v="3"/>
    <n v="435120"/>
    <n v="129698.39"/>
    <n v="29.81"/>
    <n v="0"/>
    <n v="25"/>
    <n v="108780"/>
    <n v="0"/>
    <n v="0"/>
    <n v="2"/>
    <n v="6526.8"/>
    <n v="0"/>
    <n v="0"/>
    <n v="0"/>
    <n v="129698.39"/>
    <n v="293680"/>
    <n v="10"/>
    <s v="Dos"/>
    <n v="4"/>
    <n v="3054216.1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4"/>
    <m/>
    <n v="0"/>
    <s v="PK042"/>
    <s v="GD"/>
    <s v="POKANA PANTS XL24 (REGULER)"/>
    <x v="3"/>
    <n v="382284"/>
    <n v="113949.3"/>
    <n v="29.81"/>
    <n v="0"/>
    <n v="25"/>
    <n v="95571"/>
    <n v="0"/>
    <n v="0"/>
    <n v="2"/>
    <n v="5734.26"/>
    <n v="0"/>
    <n v="0"/>
    <n v="0"/>
    <n v="113949.3"/>
    <n v="258042"/>
    <n v="2"/>
    <s v="Dos"/>
    <n v="6"/>
    <n v="536669.4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5"/>
    <m/>
    <n v="0"/>
    <s v="PO032"/>
    <s v="GD"/>
    <s v="POKANA PANTS XXL36 (REGULER)"/>
    <x v="3"/>
    <n v="436896"/>
    <n v="130227.78"/>
    <n v="29.81"/>
    <n v="0"/>
    <n v="25"/>
    <n v="109224"/>
    <n v="0"/>
    <n v="0"/>
    <n v="2"/>
    <n v="6553.44"/>
    <n v="0"/>
    <n v="0"/>
    <n v="0"/>
    <n v="130227.78"/>
    <n v="295200"/>
    <n v="15"/>
    <s v="Dos"/>
    <n v="4"/>
    <n v="4600023.3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6"/>
    <m/>
    <n v="0"/>
    <s v="PK030"/>
    <s v="GD"/>
    <s v="POKANA PANTS M32 (REGULER)"/>
    <x v="3"/>
    <n v="409590"/>
    <n v="122088.54"/>
    <n v="29.81"/>
    <n v="0"/>
    <n v="25"/>
    <n v="102397.5"/>
    <n v="0"/>
    <n v="0"/>
    <n v="2"/>
    <n v="6143.85"/>
    <n v="0"/>
    <n v="0"/>
    <n v="0"/>
    <n v="122088.54"/>
    <n v="276378"/>
    <n v="5"/>
    <s v="Dos"/>
    <n v="6"/>
    <n v="1437507.3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7"/>
    <m/>
    <n v="0"/>
    <s v="PK041"/>
    <s v="GD"/>
    <s v="POKANA PANTS L28 (REGULER)"/>
    <x v="3"/>
    <n v="388944"/>
    <n v="115934.48"/>
    <n v="29.81"/>
    <n v="0"/>
    <n v="25"/>
    <n v="97236"/>
    <n v="0"/>
    <n v="0"/>
    <n v="2"/>
    <n v="5834.16"/>
    <n v="0"/>
    <n v="0"/>
    <n v="0"/>
    <n v="115934.48"/>
    <n v="262800"/>
    <n v="5"/>
    <s v="Dos"/>
    <n v="6"/>
    <n v="1365047.6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8"/>
    <m/>
    <n v="0"/>
    <s v="PK036"/>
    <s v="GD"/>
    <s v="POKANA PANTS XL42 (REGULER)"/>
    <x v="3"/>
    <n v="436896"/>
    <n v="130227.78"/>
    <n v="29.81"/>
    <n v="0"/>
    <n v="25"/>
    <n v="109224"/>
    <n v="0"/>
    <n v="0"/>
    <n v="2"/>
    <n v="6553.44"/>
    <n v="0"/>
    <n v="0"/>
    <n v="0"/>
    <n v="130227.78"/>
    <n v="294880"/>
    <n v="10"/>
    <s v="Dos"/>
    <n v="4"/>
    <n v="3066682.2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9"/>
    <m/>
    <n v="0"/>
    <s v="PK028"/>
    <s v="GD"/>
    <s v="POKANA PANTS S22 (REGULER)"/>
    <x v="3"/>
    <n v="227772"/>
    <n v="62455.08"/>
    <n v="27.42"/>
    <n v="0"/>
    <n v="20"/>
    <n v="45554.400000000001"/>
    <n v="5"/>
    <n v="9110.8799999999992"/>
    <n v="0"/>
    <n v="0"/>
    <n v="0"/>
    <n v="0"/>
    <n v="0"/>
    <n v="62455.08"/>
    <n v="164028"/>
    <n v="2"/>
    <s v="Dos"/>
    <n v="6"/>
    <n v="330633.84000000003"/>
    <m/>
  </r>
  <r>
    <x v="83"/>
    <x v="16"/>
    <s v="C019"/>
    <x v="47"/>
    <s v="JL.RAYA PETERONGAN"/>
    <s v="JOMBANG"/>
    <s v="Tidak"/>
    <n v="44742"/>
    <s v="ABDULLAH"/>
    <n v="0"/>
    <n v="0"/>
    <n v="0"/>
    <n v="17797165"/>
    <m/>
    <n v="17797165"/>
    <s v="AB"/>
    <m/>
    <m/>
    <n v="0"/>
    <n v="0"/>
    <m/>
    <m/>
    <n v="0"/>
    <m/>
    <n v="0"/>
    <m/>
    <m/>
    <n v="0"/>
    <m/>
    <m/>
    <m/>
    <m/>
    <n v="0"/>
    <n v="0"/>
    <s v="asp"/>
    <n v="44743.380879629629"/>
    <n v="1"/>
    <n v="10"/>
    <m/>
    <n v="0"/>
    <s v="PK040"/>
    <s v="GD"/>
    <s v="POKANA PANTS M20 (REGULER)"/>
    <x v="3"/>
    <n v="261072"/>
    <n v="71585.94"/>
    <n v="27.42"/>
    <n v="0"/>
    <n v="20"/>
    <n v="52214.400000000001"/>
    <n v="5"/>
    <n v="10442.879999999999"/>
    <n v="0"/>
    <n v="0"/>
    <n v="0"/>
    <n v="0"/>
    <n v="0"/>
    <n v="71585.94"/>
    <n v="188394"/>
    <n v="1"/>
    <s v="Dos"/>
    <n v="6"/>
    <n v="189486.06"/>
    <m/>
  </r>
  <r>
    <x v="84"/>
    <x v="16"/>
    <s v="C229"/>
    <x v="12"/>
    <s v="JL.RA BASUNI"/>
    <s v="MOJOKERTO"/>
    <s v="Tidak"/>
    <n v="44772"/>
    <s v="EDY KUSMAMANG"/>
    <n v="0"/>
    <n v="0"/>
    <n v="0"/>
    <n v="3045558"/>
    <m/>
    <n v="3045558"/>
    <s v="EB"/>
    <m/>
    <m/>
    <n v="0"/>
    <n v="0"/>
    <m/>
    <m/>
    <n v="0"/>
    <m/>
    <n v="0"/>
    <m/>
    <m/>
    <n v="0"/>
    <m/>
    <m/>
    <m/>
    <m/>
    <n v="0"/>
    <n v="0"/>
    <s v="link"/>
    <n v="44743.517835648148"/>
    <n v="1"/>
    <n v="1"/>
    <m/>
    <n v="0"/>
    <s v="LV003"/>
    <s v="GD"/>
    <s v="LIVELY XL6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4"/>
    <s v="Dos"/>
    <n v="12"/>
    <n v="1522778.88"/>
    <m/>
  </r>
  <r>
    <x v="84"/>
    <x v="16"/>
    <s v="C229"/>
    <x v="12"/>
    <s v="JL.RA BASUNI"/>
    <s v="MOJOKERTO"/>
    <s v="Tidak"/>
    <n v="44772"/>
    <s v="EDY KUSMAMANG"/>
    <n v="0"/>
    <n v="0"/>
    <n v="0"/>
    <n v="3045558"/>
    <m/>
    <n v="3045558"/>
    <s v="EB"/>
    <m/>
    <m/>
    <n v="0"/>
    <n v="0"/>
    <m/>
    <m/>
    <n v="0"/>
    <m/>
    <n v="0"/>
    <m/>
    <m/>
    <n v="0"/>
    <m/>
    <m/>
    <m/>
    <m/>
    <n v="0"/>
    <n v="0"/>
    <s v="link"/>
    <n v="44743.517835648148"/>
    <n v="1"/>
    <n v="2"/>
    <m/>
    <n v="0"/>
    <s v="LV001"/>
    <s v="GD"/>
    <s v="LIVELY L7"/>
    <x v="0"/>
    <n v="485580"/>
    <n v="104885.28"/>
    <n v="21.6"/>
    <n v="0"/>
    <n v="20"/>
    <n v="97116"/>
    <n v="2"/>
    <n v="7769.28"/>
    <n v="0"/>
    <n v="0"/>
    <n v="0"/>
    <n v="0"/>
    <n v="0"/>
    <n v="104885.28"/>
    <n v="349614"/>
    <n v="4"/>
    <s v="Dos"/>
    <n v="12"/>
    <n v="1522778.88"/>
    <m/>
  </r>
  <r>
    <x v="85"/>
    <x v="16"/>
    <s v="C063"/>
    <x v="3"/>
    <s v="RSUD KOTA  SURODINAWAN"/>
    <s v="MOJOKERTO"/>
    <s v="Tidak"/>
    <n v="44743"/>
    <s v="EDY KUSMAMANG"/>
    <n v="0"/>
    <n v="0"/>
    <n v="0"/>
    <n v="206372"/>
    <m/>
    <n v="206372"/>
    <s v="EB"/>
    <m/>
    <m/>
    <n v="0"/>
    <n v="0"/>
    <m/>
    <m/>
    <n v="0"/>
    <m/>
    <n v="0"/>
    <m/>
    <m/>
    <n v="0"/>
    <m/>
    <m/>
    <m/>
    <m/>
    <n v="0"/>
    <n v="0"/>
    <s v="link"/>
    <n v="44743.518877314818"/>
    <n v="1"/>
    <n v="1"/>
    <m/>
    <n v="0"/>
    <s v="LV002"/>
    <s v="GD"/>
    <s v="LIVELY M8"/>
    <x v="0"/>
    <n v="40465"/>
    <n v="6069.75"/>
    <n v="15"/>
    <n v="0"/>
    <n v="15"/>
    <n v="6069.75"/>
    <n v="0"/>
    <n v="0"/>
    <n v="0"/>
    <n v="0"/>
    <n v="0"/>
    <n v="0"/>
    <n v="0"/>
    <n v="6069.75"/>
    <n v="29134.5"/>
    <n v="6"/>
    <s v="Pcs"/>
    <n v="1"/>
    <n v="206371.5"/>
    <m/>
  </r>
  <r>
    <x v="86"/>
    <x v="16"/>
    <s v="C011"/>
    <x v="54"/>
    <s v="JL.PERJUANGAN BLIMBINGSARI "/>
    <s v="MOJOKERTO"/>
    <s v="Tidak"/>
    <n v="44757"/>
    <s v="JOKO"/>
    <n v="0"/>
    <n v="0"/>
    <n v="0"/>
    <n v="1711328"/>
    <m/>
    <n v="1711328"/>
    <s v="JK"/>
    <m/>
    <m/>
    <n v="0"/>
    <n v="0"/>
    <m/>
    <m/>
    <n v="0"/>
    <m/>
    <n v="0"/>
    <m/>
    <m/>
    <n v="0"/>
    <m/>
    <m/>
    <m/>
    <m/>
    <n v="0"/>
    <n v="0"/>
    <s v="link"/>
    <n v="44743.52071759259"/>
    <n v="1"/>
    <n v="1"/>
    <m/>
    <n v="0"/>
    <s v="PK028"/>
    <s v="GD"/>
    <s v="POKANA PANTS S22 (REGULER)"/>
    <x v="3"/>
    <n v="227772"/>
    <n v="58127.41"/>
    <n v="25.52"/>
    <n v="0"/>
    <n v="20"/>
    <n v="45554.400000000001"/>
    <n v="5"/>
    <n v="9110.8799999999992"/>
    <n v="2"/>
    <n v="3462.1343999999999"/>
    <n v="0"/>
    <n v="0"/>
    <n v="0"/>
    <n v="58127.41"/>
    <n v="164028"/>
    <n v="1"/>
    <s v="Dos"/>
    <n v="6"/>
    <n v="169644.59"/>
    <m/>
  </r>
  <r>
    <x v="86"/>
    <x v="16"/>
    <s v="C011"/>
    <x v="54"/>
    <s v="JL.PERJUANGAN BLIMBINGSARI "/>
    <s v="MOJOKERTO"/>
    <s v="Tidak"/>
    <n v="44757"/>
    <s v="JOKO"/>
    <n v="0"/>
    <n v="0"/>
    <n v="0"/>
    <n v="1711328"/>
    <m/>
    <n v="1711328"/>
    <s v="JK"/>
    <m/>
    <m/>
    <n v="0"/>
    <n v="0"/>
    <m/>
    <m/>
    <n v="0"/>
    <m/>
    <n v="0"/>
    <m/>
    <m/>
    <n v="0"/>
    <m/>
    <m/>
    <m/>
    <m/>
    <n v="0"/>
    <n v="0"/>
    <s v="link"/>
    <n v="44743.52071759259"/>
    <n v="1"/>
    <n v="2"/>
    <m/>
    <n v="0"/>
    <s v="PK040"/>
    <s v="GD"/>
    <s v="POKANA PANTS M20 (REGULER)"/>
    <x v="3"/>
    <n v="261072"/>
    <n v="66625.570000000007"/>
    <n v="25.52"/>
    <n v="0"/>
    <n v="20"/>
    <n v="52214.400000000001"/>
    <n v="5"/>
    <n v="10442.879999999999"/>
    <n v="2"/>
    <n v="3968.2944000000002"/>
    <n v="0"/>
    <n v="0"/>
    <n v="0"/>
    <n v="66625.570000000007"/>
    <n v="188394"/>
    <n v="1"/>
    <s v="Dos"/>
    <n v="6"/>
    <n v="194446.43"/>
    <m/>
  </r>
  <r>
    <x v="86"/>
    <x v="16"/>
    <s v="C011"/>
    <x v="54"/>
    <s v="JL.PERJUANGAN BLIMBINGSARI "/>
    <s v="MOJOKERTO"/>
    <s v="Tidak"/>
    <n v="44757"/>
    <s v="JOKO"/>
    <n v="0"/>
    <n v="0"/>
    <n v="0"/>
    <n v="1711328"/>
    <m/>
    <n v="1711328"/>
    <s v="JK"/>
    <m/>
    <m/>
    <n v="0"/>
    <n v="0"/>
    <m/>
    <m/>
    <n v="0"/>
    <m/>
    <n v="0"/>
    <m/>
    <m/>
    <n v="0"/>
    <m/>
    <m/>
    <m/>
    <m/>
    <n v="0"/>
    <n v="0"/>
    <s v="link"/>
    <n v="44743.52071759259"/>
    <n v="1"/>
    <n v="3"/>
    <m/>
    <n v="0"/>
    <s v="PK033"/>
    <s v="GD"/>
    <s v="POKANA PANTS L20 (REGULER)"/>
    <x v="3"/>
    <n v="283716"/>
    <n v="72404.320000000007"/>
    <n v="25.52"/>
    <n v="0"/>
    <n v="20"/>
    <n v="56743.199999999997"/>
    <n v="5"/>
    <n v="11348.64"/>
    <n v="2"/>
    <n v="4312.4831999999997"/>
    <n v="0"/>
    <n v="0"/>
    <n v="0"/>
    <n v="72404.320000000007"/>
    <n v="204600"/>
    <n v="1"/>
    <s v="Dos"/>
    <n v="6"/>
    <n v="211311.68"/>
    <m/>
  </r>
  <r>
    <x v="86"/>
    <x v="16"/>
    <s v="C011"/>
    <x v="54"/>
    <s v="JL.PERJUANGAN BLIMBINGSARI "/>
    <s v="MOJOKERTO"/>
    <s v="Tidak"/>
    <n v="44757"/>
    <s v="JOKO"/>
    <n v="0"/>
    <n v="0"/>
    <n v="0"/>
    <n v="1711328"/>
    <m/>
    <n v="1711328"/>
    <s v="JK"/>
    <m/>
    <m/>
    <n v="0"/>
    <n v="0"/>
    <m/>
    <m/>
    <n v="0"/>
    <m/>
    <n v="0"/>
    <m/>
    <m/>
    <n v="0"/>
    <m/>
    <m/>
    <m/>
    <m/>
    <n v="0"/>
    <n v="0"/>
    <s v="link"/>
    <n v="44743.52071759259"/>
    <n v="1"/>
    <n v="4"/>
    <m/>
    <n v="0"/>
    <s v="MBR001"/>
    <s v="GD"/>
    <s v="MOM BABY PANTS S36+4 REGULAR"/>
    <x v="1"/>
    <n v="357642"/>
    <n v="91270.24"/>
    <n v="25.52"/>
    <n v="0"/>
    <n v="20"/>
    <n v="71528.399999999994"/>
    <n v="5"/>
    <n v="14305.68"/>
    <n v="2"/>
    <n v="5436.1584000000003"/>
    <n v="0"/>
    <n v="0"/>
    <n v="0"/>
    <n v="91270.24"/>
    <n v="257502"/>
    <n v="1"/>
    <s v="Dos"/>
    <n v="6"/>
    <n v="266371.76"/>
    <m/>
  </r>
  <r>
    <x v="86"/>
    <x v="16"/>
    <s v="C011"/>
    <x v="54"/>
    <s v="JL.PERJUANGAN BLIMBINGSARI "/>
    <s v="MOJOKERTO"/>
    <s v="Tidak"/>
    <n v="44757"/>
    <s v="JOKO"/>
    <n v="0"/>
    <n v="0"/>
    <n v="0"/>
    <n v="1711328"/>
    <m/>
    <n v="1711328"/>
    <s v="JK"/>
    <m/>
    <m/>
    <n v="0"/>
    <n v="0"/>
    <m/>
    <m/>
    <n v="0"/>
    <m/>
    <n v="0"/>
    <m/>
    <m/>
    <n v="0"/>
    <m/>
    <m/>
    <m/>
    <m/>
    <n v="0"/>
    <n v="0"/>
    <s v="link"/>
    <n v="44743.52071759259"/>
    <n v="1"/>
    <n v="5"/>
    <m/>
    <n v="0"/>
    <s v="MBR003"/>
    <s v="GD"/>
    <s v="MOM BABY PANTS L30+4 (REGULER)"/>
    <x v="1"/>
    <n v="390942"/>
    <n v="99768.4"/>
    <n v="25.52"/>
    <n v="0"/>
    <n v="20"/>
    <n v="78188.399999999994"/>
    <n v="5"/>
    <n v="15637.68"/>
    <n v="2"/>
    <n v="5942.3184000000001"/>
    <n v="0"/>
    <n v="0"/>
    <n v="0"/>
    <n v="99768.4"/>
    <n v="281562"/>
    <n v="1"/>
    <s v="Dos"/>
    <n v="6"/>
    <n v="291173.59999999998"/>
    <m/>
  </r>
  <r>
    <x v="86"/>
    <x v="16"/>
    <s v="C011"/>
    <x v="54"/>
    <s v="JL.PERJUANGAN BLIMBINGSARI "/>
    <s v="MOJOKERTO"/>
    <s v="Tidak"/>
    <n v="44757"/>
    <s v="JOKO"/>
    <n v="0"/>
    <n v="0"/>
    <n v="0"/>
    <n v="1711328"/>
    <m/>
    <n v="1711328"/>
    <s v="JK"/>
    <m/>
    <m/>
    <n v="0"/>
    <n v="0"/>
    <m/>
    <m/>
    <n v="0"/>
    <m/>
    <n v="0"/>
    <m/>
    <m/>
    <n v="0"/>
    <m/>
    <m/>
    <m/>
    <m/>
    <n v="0"/>
    <n v="0"/>
    <s v="link"/>
    <n v="44743.52071759259"/>
    <n v="1"/>
    <n v="6"/>
    <m/>
    <n v="0"/>
    <s v="MBR002"/>
    <s v="GD"/>
    <s v="MOM BABY PANTS M34+4 (REGULER)"/>
    <x v="1"/>
    <n v="391608"/>
    <n v="99938.36"/>
    <n v="25.52"/>
    <n v="0"/>
    <n v="20"/>
    <n v="78321.600000000006"/>
    <n v="5"/>
    <n v="15664.32"/>
    <n v="2"/>
    <n v="5952.4416000000001"/>
    <n v="0"/>
    <n v="0"/>
    <n v="0"/>
    <n v="99938.36"/>
    <n v="281988"/>
    <n v="1"/>
    <s v="Dos"/>
    <n v="6"/>
    <n v="291669.64"/>
    <m/>
  </r>
  <r>
    <x v="86"/>
    <x v="16"/>
    <s v="C011"/>
    <x v="54"/>
    <s v="JL.PERJUANGAN BLIMBINGSARI "/>
    <s v="MOJOKERTO"/>
    <s v="Tidak"/>
    <n v="44757"/>
    <s v="JOKO"/>
    <n v="0"/>
    <n v="0"/>
    <n v="0"/>
    <n v="1711328"/>
    <m/>
    <n v="1711328"/>
    <s v="JK"/>
    <m/>
    <m/>
    <n v="0"/>
    <n v="0"/>
    <m/>
    <m/>
    <n v="0"/>
    <m/>
    <n v="0"/>
    <m/>
    <m/>
    <n v="0"/>
    <m/>
    <m/>
    <m/>
    <m/>
    <n v="0"/>
    <n v="0"/>
    <s v="link"/>
    <n v="44743.52071759259"/>
    <n v="1"/>
    <n v="7"/>
    <m/>
    <n v="0"/>
    <s v="MBR004"/>
    <s v="GD"/>
    <s v="MOM BABY PANTS XL26+4 (REGULAR)"/>
    <x v="1"/>
    <n v="384948"/>
    <n v="98238.73"/>
    <n v="25.52"/>
    <n v="0"/>
    <n v="20"/>
    <n v="76989.600000000006"/>
    <n v="5"/>
    <n v="15397.92"/>
    <n v="2"/>
    <n v="5851.2096000000001"/>
    <n v="0"/>
    <n v="0"/>
    <n v="0"/>
    <n v="98238.73"/>
    <n v="277164"/>
    <n v="1"/>
    <s v="Dos"/>
    <n v="6"/>
    <n v="286709.27"/>
    <m/>
  </r>
  <r>
    <x v="87"/>
    <x v="16"/>
    <s v="C001"/>
    <x v="10"/>
    <s v="JL.RAYA SURODINAWAN NO.224"/>
    <s v="MOJOKERTO"/>
    <s v="Tidak"/>
    <n v="44742"/>
    <s v="JOKO"/>
    <n v="0"/>
    <n v="0"/>
    <n v="0"/>
    <n v="57624590"/>
    <m/>
    <n v="57624590"/>
    <s v="JK"/>
    <m/>
    <m/>
    <n v="0"/>
    <n v="0"/>
    <m/>
    <m/>
    <n v="0"/>
    <m/>
    <n v="0"/>
    <m/>
    <m/>
    <n v="0"/>
    <m/>
    <m/>
    <m/>
    <m/>
    <n v="0"/>
    <n v="0"/>
    <s v="link"/>
    <n v="44743.523240740738"/>
    <n v="1"/>
    <n v="1"/>
    <m/>
    <n v="0"/>
    <s v="PK030"/>
    <s v="GD"/>
    <s v="POKANA PANTS M32 (REGULER)"/>
    <x v="3"/>
    <n v="409590"/>
    <n v="125022.22"/>
    <n v="30.52"/>
    <n v="0"/>
    <n v="25"/>
    <n v="102397.5"/>
    <n v="0"/>
    <n v="0"/>
    <n v="3"/>
    <n v="9215.7749999999996"/>
    <n v="0"/>
    <n v="0"/>
    <n v="0"/>
    <n v="125022.22"/>
    <n v="276378"/>
    <n v="10"/>
    <s v="Dos"/>
    <n v="6"/>
    <n v="2845677.8"/>
    <m/>
  </r>
  <r>
    <x v="87"/>
    <x v="16"/>
    <s v="C001"/>
    <x v="10"/>
    <s v="JL.RAYA SURODINAWAN NO.224"/>
    <s v="MOJOKERTO"/>
    <s v="Tidak"/>
    <n v="44742"/>
    <s v="JOKO"/>
    <n v="0"/>
    <n v="0"/>
    <n v="0"/>
    <n v="57624590"/>
    <m/>
    <n v="57624590"/>
    <s v="JK"/>
    <m/>
    <m/>
    <n v="0"/>
    <n v="0"/>
    <m/>
    <m/>
    <n v="0"/>
    <m/>
    <n v="0"/>
    <m/>
    <m/>
    <n v="0"/>
    <m/>
    <m/>
    <m/>
    <m/>
    <n v="0"/>
    <n v="0"/>
    <s v="link"/>
    <n v="44743.523240740738"/>
    <n v="1"/>
    <n v="2"/>
    <m/>
    <n v="0"/>
    <s v="PO032"/>
    <s v="GD"/>
    <s v="POKANA PANTS XXL36 (REGULER)"/>
    <x v="3"/>
    <n v="436896"/>
    <n v="133357.04"/>
    <n v="30.52"/>
    <n v="0"/>
    <n v="25"/>
    <n v="109224"/>
    <n v="0"/>
    <n v="0"/>
    <n v="3"/>
    <n v="9830.16"/>
    <n v="0"/>
    <n v="0"/>
    <n v="0"/>
    <n v="133357.04"/>
    <n v="295200"/>
    <n v="30"/>
    <s v="Dos"/>
    <n v="4"/>
    <n v="9106168.8000000007"/>
    <m/>
  </r>
  <r>
    <x v="87"/>
    <x v="16"/>
    <s v="C001"/>
    <x v="10"/>
    <s v="JL.RAYA SURODINAWAN NO.224"/>
    <s v="MOJOKERTO"/>
    <s v="Tidak"/>
    <n v="44742"/>
    <s v="JOKO"/>
    <n v="0"/>
    <n v="0"/>
    <n v="0"/>
    <n v="57624590"/>
    <m/>
    <n v="57624590"/>
    <s v="JK"/>
    <m/>
    <m/>
    <n v="0"/>
    <n v="0"/>
    <m/>
    <m/>
    <n v="0"/>
    <m/>
    <n v="0"/>
    <m/>
    <m/>
    <n v="0"/>
    <m/>
    <m/>
    <m/>
    <m/>
    <n v="0"/>
    <n v="0"/>
    <s v="link"/>
    <n v="44743.523240740738"/>
    <n v="1"/>
    <n v="3"/>
    <m/>
    <n v="0"/>
    <s v="PK035"/>
    <s v="GD"/>
    <s v="POKANA PANTS L48 (REGULER)"/>
    <x v="3"/>
    <n v="435120"/>
    <n v="132814.94"/>
    <n v="30.52"/>
    <n v="0"/>
    <n v="25"/>
    <n v="108780"/>
    <n v="0"/>
    <n v="0"/>
    <n v="3"/>
    <n v="9790.2000000000007"/>
    <n v="0"/>
    <n v="0"/>
    <n v="0"/>
    <n v="132814.94"/>
    <n v="293680"/>
    <n v="45"/>
    <s v="Dos"/>
    <n v="4"/>
    <n v="13603727.699999999"/>
    <m/>
  </r>
  <r>
    <x v="87"/>
    <x v="16"/>
    <s v="C001"/>
    <x v="10"/>
    <s v="JL.RAYA SURODINAWAN NO.224"/>
    <s v="MOJOKERTO"/>
    <s v="Tidak"/>
    <n v="44742"/>
    <s v="JOKO"/>
    <n v="0"/>
    <n v="0"/>
    <n v="0"/>
    <n v="57624590"/>
    <m/>
    <n v="57624590"/>
    <s v="JK"/>
    <m/>
    <m/>
    <n v="0"/>
    <n v="0"/>
    <m/>
    <m/>
    <n v="0"/>
    <m/>
    <n v="0"/>
    <m/>
    <m/>
    <n v="0"/>
    <m/>
    <m/>
    <m/>
    <m/>
    <n v="0"/>
    <n v="0"/>
    <s v="link"/>
    <n v="44743.523240740738"/>
    <n v="1"/>
    <n v="4"/>
    <m/>
    <n v="0"/>
    <s v="PK042"/>
    <s v="GD"/>
    <s v="POKANA PANTS XL24 (REGULER)"/>
    <x v="3"/>
    <n v="382284"/>
    <n v="116687.41"/>
    <n v="30.52"/>
    <n v="0"/>
    <n v="25"/>
    <n v="95571"/>
    <n v="0"/>
    <n v="0"/>
    <n v="3"/>
    <n v="8601.39"/>
    <n v="0"/>
    <n v="0"/>
    <n v="0"/>
    <n v="116687.41"/>
    <n v="258042"/>
    <n v="10"/>
    <s v="Dos"/>
    <n v="6"/>
    <n v="2655965.9"/>
    <m/>
  </r>
  <r>
    <x v="87"/>
    <x v="16"/>
    <s v="C001"/>
    <x v="10"/>
    <s v="JL.RAYA SURODINAWAN NO.224"/>
    <s v="MOJOKERTO"/>
    <s v="Tidak"/>
    <n v="44742"/>
    <s v="JOKO"/>
    <n v="0"/>
    <n v="0"/>
    <n v="0"/>
    <n v="57624590"/>
    <m/>
    <n v="57624590"/>
    <s v="JK"/>
    <m/>
    <m/>
    <n v="0"/>
    <n v="0"/>
    <m/>
    <m/>
    <n v="0"/>
    <m/>
    <n v="0"/>
    <m/>
    <m/>
    <n v="0"/>
    <m/>
    <m/>
    <m/>
    <m/>
    <n v="0"/>
    <n v="0"/>
    <s v="link"/>
    <n v="44743.523240740738"/>
    <n v="1"/>
    <n v="5"/>
    <m/>
    <n v="0"/>
    <s v="PK036"/>
    <s v="GD"/>
    <s v="POKANA PANTS XL42 (REGULER)"/>
    <x v="3"/>
    <n v="436896"/>
    <n v="133357.04"/>
    <n v="30.52"/>
    <n v="0"/>
    <n v="25"/>
    <n v="109224"/>
    <n v="0"/>
    <n v="0"/>
    <n v="3"/>
    <n v="9830.16"/>
    <n v="0"/>
    <n v="0"/>
    <n v="0"/>
    <n v="133357.04"/>
    <n v="294880"/>
    <n v="60"/>
    <s v="Dos"/>
    <n v="4"/>
    <n v="18212337.600000001"/>
    <m/>
  </r>
  <r>
    <x v="87"/>
    <x v="16"/>
    <s v="C001"/>
    <x v="10"/>
    <s v="JL.RAYA SURODINAWAN NO.224"/>
    <s v="MOJOKERTO"/>
    <s v="Tidak"/>
    <n v="44742"/>
    <s v="JOKO"/>
    <n v="0"/>
    <n v="0"/>
    <n v="0"/>
    <n v="57624590"/>
    <m/>
    <n v="57624590"/>
    <s v="JK"/>
    <m/>
    <m/>
    <n v="0"/>
    <n v="0"/>
    <m/>
    <m/>
    <n v="0"/>
    <m/>
    <n v="0"/>
    <m/>
    <m/>
    <n v="0"/>
    <m/>
    <m/>
    <m/>
    <m/>
    <n v="0"/>
    <n v="0"/>
    <s v="link"/>
    <n v="44743.523240740738"/>
    <n v="1"/>
    <n v="6"/>
    <m/>
    <n v="0"/>
    <s v="PK032"/>
    <s v="GD"/>
    <s v="POKANA PANTS M58 (REGULER)"/>
    <x v="3"/>
    <n v="484404"/>
    <n v="147858.26999999999"/>
    <n v="30.52"/>
    <n v="0"/>
    <n v="25"/>
    <n v="121101"/>
    <n v="0"/>
    <n v="0"/>
    <n v="3"/>
    <n v="10899.09"/>
    <n v="0"/>
    <n v="0"/>
    <n v="0"/>
    <n v="147858.26999999999"/>
    <n v="326960"/>
    <n v="30"/>
    <s v="Dos"/>
    <n v="4"/>
    <n v="10096371.9"/>
    <m/>
  </r>
  <r>
    <x v="87"/>
    <x v="16"/>
    <s v="C001"/>
    <x v="10"/>
    <s v="JL.RAYA SURODINAWAN NO.224"/>
    <s v="MOJOKERTO"/>
    <s v="Tidak"/>
    <n v="44742"/>
    <s v="JOKO"/>
    <n v="0"/>
    <n v="0"/>
    <n v="0"/>
    <n v="57624590"/>
    <m/>
    <n v="57624590"/>
    <s v="JK"/>
    <m/>
    <m/>
    <n v="0"/>
    <n v="0"/>
    <m/>
    <m/>
    <n v="0"/>
    <m/>
    <n v="0"/>
    <m/>
    <m/>
    <n v="0"/>
    <m/>
    <m/>
    <m/>
    <m/>
    <n v="0"/>
    <n v="0"/>
    <s v="link"/>
    <n v="44743.523240740738"/>
    <n v="1"/>
    <n v="7"/>
    <m/>
    <n v="0"/>
    <s v="PK031"/>
    <s v="GD"/>
    <s v="POKANA PANTS S60 (REGULER)"/>
    <x v="3"/>
    <n v="397380"/>
    <n v="121295.28"/>
    <n v="30.52"/>
    <n v="0"/>
    <n v="25"/>
    <n v="99345"/>
    <n v="0"/>
    <n v="0"/>
    <n v="3"/>
    <n v="8941.0499999999993"/>
    <n v="0"/>
    <n v="0"/>
    <n v="0"/>
    <n v="121295.28"/>
    <n v="268232"/>
    <n v="4"/>
    <s v="Dos"/>
    <n v="4"/>
    <n v="1104338.8799999999"/>
    <m/>
  </r>
  <r>
    <x v="88"/>
    <x v="16"/>
    <s v="C148"/>
    <x v="55"/>
    <s v="JL.RAYA TAMBAR JOGOROTO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3613425926"/>
    <n v="1"/>
    <n v="1"/>
    <m/>
    <n v="0"/>
    <s v="LV008"/>
    <s v="GD"/>
    <s v="LIVELY L1"/>
    <x v="0"/>
    <n v="23411"/>
    <n v="2341.1"/>
    <n v="10"/>
    <n v="0"/>
    <n v="10"/>
    <n v="2341.1"/>
    <n v="0"/>
    <n v="0"/>
    <n v="0"/>
    <n v="0"/>
    <n v="0"/>
    <n v="0"/>
    <n v="0"/>
    <n v="2341.1"/>
    <n v="18803"/>
    <n v="1"/>
    <s v="Renteng"/>
    <n v="1"/>
    <n v="21069.9"/>
    <m/>
  </r>
  <r>
    <x v="88"/>
    <x v="16"/>
    <s v="C148"/>
    <x v="55"/>
    <s v="JL.RAYA TAMBAR JOGOROTO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3613425926"/>
    <n v="1"/>
    <n v="2"/>
    <m/>
    <n v="0"/>
    <s v="LV007"/>
    <s v="GD"/>
    <s v="LIVELY M1"/>
    <x v="0"/>
    <n v="20182"/>
    <n v="2018.2"/>
    <n v="10"/>
    <n v="0"/>
    <n v="10"/>
    <n v="2018.2"/>
    <n v="0"/>
    <n v="0"/>
    <n v="0"/>
    <n v="0"/>
    <n v="0"/>
    <n v="0"/>
    <n v="0"/>
    <n v="2018.2"/>
    <n v="16199"/>
    <n v="1"/>
    <s v="Renteng"/>
    <n v="1"/>
    <n v="18163.8"/>
    <m/>
  </r>
  <r>
    <x v="88"/>
    <x v="16"/>
    <s v="C148"/>
    <x v="55"/>
    <s v="JL.RAYA TAMBAR JOGOROTO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3613425926"/>
    <n v="1"/>
    <n v="3"/>
    <m/>
    <n v="0"/>
    <s v="LV009"/>
    <s v="GD"/>
    <s v="LIVELY XL1"/>
    <x v="0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599999999999"/>
    <m/>
  </r>
  <r>
    <x v="89"/>
    <x v="16"/>
    <s v="C151"/>
    <x v="56"/>
    <s v="JL.KAPTEN TENDEAN DEPAN PUSKESMAS JABON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371875"/>
    <n v="1"/>
    <n v="1"/>
    <m/>
    <n v="0"/>
    <s v="LV008"/>
    <s v="GD"/>
    <s v="LIVELY L1"/>
    <x v="0"/>
    <n v="23411"/>
    <n v="2341.1"/>
    <n v="10"/>
    <n v="0"/>
    <n v="10"/>
    <n v="2341.1"/>
    <n v="0"/>
    <n v="0"/>
    <n v="0"/>
    <n v="0"/>
    <n v="0"/>
    <n v="0"/>
    <n v="0"/>
    <n v="2341.1"/>
    <n v="18803"/>
    <n v="1"/>
    <s v="Renteng"/>
    <n v="1"/>
    <n v="21069.9"/>
    <m/>
  </r>
  <r>
    <x v="89"/>
    <x v="16"/>
    <s v="C151"/>
    <x v="56"/>
    <s v="JL.KAPTEN TENDEAN DEPAN PUSKESMAS JABON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371875"/>
    <n v="1"/>
    <n v="2"/>
    <m/>
    <n v="0"/>
    <s v="LV007"/>
    <s v="GD"/>
    <s v="LIVELY M1"/>
    <x v="0"/>
    <n v="20182"/>
    <n v="2018.2"/>
    <n v="10"/>
    <n v="0"/>
    <n v="10"/>
    <n v="2018.2"/>
    <n v="0"/>
    <n v="0"/>
    <n v="0"/>
    <n v="0"/>
    <n v="0"/>
    <n v="0"/>
    <n v="0"/>
    <n v="2018.2"/>
    <n v="16199"/>
    <n v="1"/>
    <s v="Renteng"/>
    <n v="1"/>
    <n v="18163.8"/>
    <m/>
  </r>
  <r>
    <x v="89"/>
    <x v="16"/>
    <s v="C151"/>
    <x v="56"/>
    <s v="JL.KAPTEN TENDEAN DEPAN PUSKESMAS JABON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371875"/>
    <n v="1"/>
    <n v="3"/>
    <m/>
    <n v="0"/>
    <s v="LV009"/>
    <s v="GD"/>
    <s v="LIVELY XL1"/>
    <x v="0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599999999999"/>
    <m/>
  </r>
  <r>
    <x v="90"/>
    <x v="16"/>
    <s v="C055"/>
    <x v="57"/>
    <s v="PESANGGRAHAN KUTOREJO"/>
    <s v="MOJOKERTO"/>
    <s v="Tidak"/>
    <n v="44742"/>
    <s v="EDY KUSMAMANG"/>
    <n v="0"/>
    <n v="0"/>
    <n v="0"/>
    <n v="84644"/>
    <m/>
    <n v="84644"/>
    <s v="EB"/>
    <m/>
    <m/>
    <n v="0"/>
    <n v="0"/>
    <m/>
    <m/>
    <n v="0"/>
    <m/>
    <n v="0"/>
    <m/>
    <m/>
    <n v="0"/>
    <m/>
    <m/>
    <m/>
    <m/>
    <n v="0"/>
    <n v="0"/>
    <s v="asp"/>
    <n v="44744.438958333332"/>
    <n v="1"/>
    <n v="1"/>
    <m/>
    <n v="0"/>
    <s v="LV007"/>
    <s v="GD"/>
    <s v="LIVELY M1"/>
    <x v="0"/>
    <n v="20182"/>
    <n v="2018.2"/>
    <n v="10"/>
    <n v="0"/>
    <n v="10"/>
    <n v="2018.2"/>
    <n v="0"/>
    <n v="0"/>
    <n v="0"/>
    <n v="0"/>
    <n v="0"/>
    <n v="0"/>
    <n v="0"/>
    <n v="2018.2"/>
    <n v="16199"/>
    <n v="1"/>
    <s v="Renteng"/>
    <n v="1"/>
    <n v="18163.8"/>
    <m/>
  </r>
  <r>
    <x v="90"/>
    <x v="16"/>
    <s v="C055"/>
    <x v="57"/>
    <s v="PESANGGRAHAN KUTOREJO"/>
    <s v="MOJOKERTO"/>
    <s v="Tidak"/>
    <n v="44742"/>
    <s v="EDY KUSMAMANG"/>
    <n v="0"/>
    <n v="0"/>
    <n v="0"/>
    <n v="84644"/>
    <m/>
    <n v="84644"/>
    <s v="EB"/>
    <m/>
    <m/>
    <n v="0"/>
    <n v="0"/>
    <m/>
    <m/>
    <n v="0"/>
    <m/>
    <n v="0"/>
    <m/>
    <m/>
    <n v="0"/>
    <m/>
    <m/>
    <m/>
    <m/>
    <n v="0"/>
    <n v="0"/>
    <s v="asp"/>
    <n v="44744.438958333332"/>
    <n v="1"/>
    <n v="2"/>
    <m/>
    <n v="0"/>
    <s v="LV008"/>
    <s v="GD"/>
    <s v="LIVELY L1"/>
    <x v="0"/>
    <n v="23411"/>
    <n v="2341.1"/>
    <n v="10"/>
    <n v="0"/>
    <n v="10"/>
    <n v="2341.1"/>
    <n v="0"/>
    <n v="0"/>
    <n v="0"/>
    <n v="0"/>
    <n v="0"/>
    <n v="0"/>
    <n v="0"/>
    <n v="2341.1"/>
    <n v="18803"/>
    <n v="2"/>
    <s v="Renteng"/>
    <n v="1"/>
    <n v="42139.8"/>
    <m/>
  </r>
  <r>
    <x v="90"/>
    <x v="16"/>
    <s v="C055"/>
    <x v="57"/>
    <s v="PESANGGRAHAN KUTOREJO"/>
    <s v="MOJOKERTO"/>
    <s v="Tidak"/>
    <n v="44742"/>
    <s v="EDY KUSMAMANG"/>
    <n v="0"/>
    <n v="0"/>
    <n v="0"/>
    <n v="84644"/>
    <m/>
    <n v="84644"/>
    <s v="EB"/>
    <m/>
    <m/>
    <n v="0"/>
    <n v="0"/>
    <m/>
    <m/>
    <n v="0"/>
    <m/>
    <n v="0"/>
    <m/>
    <m/>
    <n v="0"/>
    <m/>
    <m/>
    <m/>
    <m/>
    <n v="0"/>
    <n v="0"/>
    <s v="asp"/>
    <n v="44744.438958333332"/>
    <n v="1"/>
    <n v="3"/>
    <m/>
    <n v="0"/>
    <s v="LV009"/>
    <s v="GD"/>
    <s v="LIVELY XL1"/>
    <x v="0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599999999999"/>
    <m/>
  </r>
  <r>
    <x v="91"/>
    <x v="16"/>
    <s v="C162"/>
    <x v="58"/>
    <s v="JL.RAYA PERAK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40162037034"/>
    <n v="1"/>
    <n v="1"/>
    <m/>
    <n v="0"/>
    <s v="LV008"/>
    <s v="GD"/>
    <s v="LIVELY L1"/>
    <x v="0"/>
    <n v="23411"/>
    <n v="2341.1"/>
    <n v="10"/>
    <n v="0"/>
    <n v="10"/>
    <n v="2341.1"/>
    <n v="0"/>
    <n v="0"/>
    <n v="0"/>
    <n v="0"/>
    <n v="0"/>
    <n v="0"/>
    <n v="0"/>
    <n v="2341.1"/>
    <n v="18803"/>
    <n v="1"/>
    <s v="Renteng"/>
    <n v="1"/>
    <n v="21069.9"/>
    <m/>
  </r>
  <r>
    <x v="91"/>
    <x v="16"/>
    <s v="C162"/>
    <x v="58"/>
    <s v="JL.RAYA PERAK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40162037034"/>
    <n v="1"/>
    <n v="2"/>
    <m/>
    <n v="0"/>
    <s v="LV009"/>
    <s v="GD"/>
    <s v="LIVELY XL1"/>
    <x v="0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599999999999"/>
    <m/>
  </r>
  <r>
    <x v="91"/>
    <x v="16"/>
    <s v="C162"/>
    <x v="58"/>
    <s v="JL.RAYA PERAK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40162037034"/>
    <n v="1"/>
    <n v="3"/>
    <m/>
    <n v="0"/>
    <s v="LV007"/>
    <s v="GD"/>
    <s v="LIVELY M1"/>
    <x v="0"/>
    <n v="20182"/>
    <n v="2018.2"/>
    <n v="10"/>
    <n v="0"/>
    <n v="10"/>
    <n v="2018.2"/>
    <n v="0"/>
    <n v="0"/>
    <n v="0"/>
    <n v="0"/>
    <n v="0"/>
    <n v="0"/>
    <n v="0"/>
    <n v="2018.2"/>
    <n v="16199"/>
    <n v="1"/>
    <s v="Renteng"/>
    <n v="1"/>
    <n v="18163.8"/>
    <m/>
  </r>
  <r>
    <x v="92"/>
    <x v="16"/>
    <s v="C134"/>
    <x v="59"/>
    <s v="PASAR SUMOBITO BLOK C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41550925927"/>
    <n v="1"/>
    <n v="1"/>
    <m/>
    <n v="0"/>
    <s v="LV007"/>
    <s v="GD"/>
    <s v="LIVELY M1"/>
    <x v="0"/>
    <n v="20182"/>
    <n v="2018.2"/>
    <n v="10"/>
    <n v="0"/>
    <n v="10"/>
    <n v="2018.2"/>
    <n v="0"/>
    <n v="0"/>
    <n v="0"/>
    <n v="0"/>
    <n v="0"/>
    <n v="0"/>
    <n v="0"/>
    <n v="2018.2"/>
    <n v="16199"/>
    <n v="1"/>
    <s v="Renteng"/>
    <n v="1"/>
    <n v="18163.8"/>
    <m/>
  </r>
  <r>
    <x v="92"/>
    <x v="16"/>
    <s v="C134"/>
    <x v="59"/>
    <s v="PASAR SUMOBITO BLOK C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41550925927"/>
    <n v="1"/>
    <n v="2"/>
    <m/>
    <n v="0"/>
    <s v="LV009"/>
    <s v="GD"/>
    <s v="LIVELY XL1"/>
    <x v="0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599999999999"/>
    <m/>
  </r>
  <r>
    <x v="92"/>
    <x v="16"/>
    <s v="C134"/>
    <x v="59"/>
    <s v="PASAR SUMOBITO BLOK C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41550925927"/>
    <n v="1"/>
    <n v="3"/>
    <m/>
    <n v="0"/>
    <s v="LV008"/>
    <s v="GD"/>
    <s v="LIVELY L1"/>
    <x v="0"/>
    <n v="23411"/>
    <n v="2341.1"/>
    <n v="10"/>
    <n v="0"/>
    <n v="10"/>
    <n v="2341.1"/>
    <n v="0"/>
    <n v="0"/>
    <n v="0"/>
    <n v="0"/>
    <n v="0"/>
    <n v="0"/>
    <n v="0"/>
    <n v="2341.1"/>
    <n v="18803"/>
    <n v="1"/>
    <s v="Renteng"/>
    <n v="1"/>
    <n v="21069.9"/>
    <m/>
  </r>
  <r>
    <x v="93"/>
    <x v="16"/>
    <s v="C160"/>
    <x v="60"/>
    <s v="JL.RAYA PERAK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4363425926"/>
    <n v="1"/>
    <n v="1"/>
    <m/>
    <n v="0"/>
    <s v="LV008"/>
    <s v="GD"/>
    <s v="LIVELY L1"/>
    <x v="0"/>
    <n v="23411"/>
    <n v="2341.1"/>
    <n v="10"/>
    <n v="0"/>
    <n v="10"/>
    <n v="2341.1"/>
    <n v="0"/>
    <n v="0"/>
    <n v="0"/>
    <n v="0"/>
    <n v="0"/>
    <n v="0"/>
    <n v="0"/>
    <n v="2341.1"/>
    <n v="18803"/>
    <n v="1"/>
    <s v="Renteng"/>
    <n v="1"/>
    <n v="21069.9"/>
    <m/>
  </r>
  <r>
    <x v="93"/>
    <x v="16"/>
    <s v="C160"/>
    <x v="60"/>
    <s v="JL.RAYA PERAK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4363425926"/>
    <n v="1"/>
    <n v="2"/>
    <m/>
    <n v="0"/>
    <s v="LV007"/>
    <s v="GD"/>
    <s v="LIVELY M1"/>
    <x v="0"/>
    <n v="20182"/>
    <n v="2018.2"/>
    <n v="10"/>
    <n v="0"/>
    <n v="10"/>
    <n v="2018.2"/>
    <n v="0"/>
    <n v="0"/>
    <n v="0"/>
    <n v="0"/>
    <n v="0"/>
    <n v="0"/>
    <n v="0"/>
    <n v="2018.2"/>
    <n v="16199"/>
    <n v="1"/>
    <s v="Renteng"/>
    <n v="1"/>
    <n v="18163.8"/>
    <m/>
  </r>
  <r>
    <x v="93"/>
    <x v="16"/>
    <s v="C160"/>
    <x v="60"/>
    <s v="JL.RAYA PERAK"/>
    <s v="JOMBANG"/>
    <s v="Tidak"/>
    <n v="44742"/>
    <s v="EDY KUSMAMANG"/>
    <n v="0"/>
    <n v="0"/>
    <n v="0"/>
    <n v="63574"/>
    <m/>
    <n v="63574"/>
    <s v="EB"/>
    <m/>
    <m/>
    <n v="0"/>
    <n v="0"/>
    <m/>
    <m/>
    <n v="0"/>
    <m/>
    <n v="0"/>
    <m/>
    <m/>
    <n v="0"/>
    <m/>
    <m/>
    <m/>
    <m/>
    <n v="0"/>
    <n v="0"/>
    <s v="asp"/>
    <n v="44744.44363425926"/>
    <n v="1"/>
    <n v="3"/>
    <m/>
    <n v="0"/>
    <s v="LV009"/>
    <s v="GD"/>
    <s v="LIVELY XL1"/>
    <x v="0"/>
    <n v="27044"/>
    <n v="2704.4"/>
    <n v="10"/>
    <n v="0"/>
    <n v="10"/>
    <n v="2704.4"/>
    <n v="0"/>
    <n v="0"/>
    <n v="0"/>
    <n v="0"/>
    <n v="0"/>
    <n v="0"/>
    <n v="0"/>
    <n v="2704.4"/>
    <n v="21708"/>
    <n v="1"/>
    <s v="Renteng"/>
    <n v="1"/>
    <n v="24339.599999999999"/>
    <m/>
  </r>
  <r>
    <x v="94"/>
    <x v="16"/>
    <s v="C019"/>
    <x v="47"/>
    <s v="JL.RAYA PETERONGAN"/>
    <s v="JOMBANG"/>
    <s v="Tidak"/>
    <n v="44742"/>
    <s v="EDY KUSMAMANG"/>
    <n v="0"/>
    <n v="0"/>
    <n v="0"/>
    <n v="126660943"/>
    <m/>
    <n v="126660943"/>
    <s v="EB"/>
    <m/>
    <m/>
    <n v="0"/>
    <n v="0"/>
    <m/>
    <m/>
    <n v="0"/>
    <m/>
    <n v="0"/>
    <m/>
    <m/>
    <n v="0"/>
    <m/>
    <m/>
    <m/>
    <m/>
    <n v="0"/>
    <n v="0"/>
    <s v="asp"/>
    <n v="44744.457384259258"/>
    <n v="1"/>
    <n v="1"/>
    <m/>
    <n v="0"/>
    <s v="LV001"/>
    <s v="GD"/>
    <s v="LIVELY L7"/>
    <x v="0"/>
    <n v="485580"/>
    <n v="123691.59"/>
    <n v="25.47"/>
    <n v="0"/>
    <n v="20"/>
    <n v="97116"/>
    <n v="2"/>
    <n v="7769.28"/>
    <n v="2"/>
    <n v="7613.8944000000001"/>
    <n v="0"/>
    <n v="0"/>
    <n v="0"/>
    <n v="123691.59"/>
    <n v="349614"/>
    <n v="135"/>
    <s v="Dos"/>
    <n v="12"/>
    <n v="48854935.350000001"/>
    <m/>
  </r>
  <r>
    <x v="94"/>
    <x v="16"/>
    <s v="C019"/>
    <x v="47"/>
    <s v="JL.RAYA PETERONGAN"/>
    <s v="JOMBANG"/>
    <s v="Tidak"/>
    <n v="44742"/>
    <s v="EDY KUSMAMANG"/>
    <n v="0"/>
    <n v="0"/>
    <n v="0"/>
    <n v="126660943"/>
    <m/>
    <n v="126660943"/>
    <s v="EB"/>
    <m/>
    <m/>
    <n v="0"/>
    <n v="0"/>
    <m/>
    <m/>
    <n v="0"/>
    <m/>
    <n v="0"/>
    <m/>
    <m/>
    <n v="0"/>
    <m/>
    <m/>
    <m/>
    <m/>
    <n v="0"/>
    <n v="0"/>
    <s v="asp"/>
    <n v="44744.457384259258"/>
    <n v="1"/>
    <n v="2"/>
    <m/>
    <n v="0"/>
    <s v="LV002"/>
    <s v="GD"/>
    <s v="LIVELY M8"/>
    <x v="0"/>
    <n v="485580"/>
    <n v="123691.59"/>
    <n v="25.47"/>
    <n v="0"/>
    <n v="20"/>
    <n v="97116"/>
    <n v="2"/>
    <n v="7769.28"/>
    <n v="2"/>
    <n v="7613.8944000000001"/>
    <n v="0"/>
    <n v="0"/>
    <n v="0"/>
    <n v="123691.59"/>
    <n v="349614"/>
    <n v="135"/>
    <s v="Dos"/>
    <n v="12"/>
    <n v="48854935.350000001"/>
    <m/>
  </r>
  <r>
    <x v="94"/>
    <x v="16"/>
    <s v="C019"/>
    <x v="47"/>
    <s v="JL.RAYA PETERONGAN"/>
    <s v="JOMBANG"/>
    <s v="Tidak"/>
    <n v="44742"/>
    <s v="EDY KUSMAMANG"/>
    <n v="0"/>
    <n v="0"/>
    <n v="0"/>
    <n v="126660943"/>
    <m/>
    <n v="126660943"/>
    <s v="EB"/>
    <m/>
    <m/>
    <n v="0"/>
    <n v="0"/>
    <m/>
    <m/>
    <n v="0"/>
    <m/>
    <n v="0"/>
    <m/>
    <m/>
    <n v="0"/>
    <m/>
    <m/>
    <m/>
    <m/>
    <n v="0"/>
    <n v="0"/>
    <s v="asp"/>
    <n v="44744.457384259258"/>
    <n v="1"/>
    <n v="3"/>
    <m/>
    <n v="0"/>
    <s v="LV003"/>
    <s v="GD"/>
    <s v="LIVELY XL6"/>
    <x v="0"/>
    <n v="485580"/>
    <n v="123691.59"/>
    <n v="25.47"/>
    <n v="0"/>
    <n v="20"/>
    <n v="97116"/>
    <n v="2"/>
    <n v="7769.28"/>
    <n v="2"/>
    <n v="7613.8944000000001"/>
    <n v="0"/>
    <n v="0"/>
    <n v="0"/>
    <n v="123691.59"/>
    <n v="349614"/>
    <n v="80"/>
    <s v="Dos"/>
    <n v="12"/>
    <n v="28951072.800000001"/>
    <m/>
  </r>
  <r>
    <x v="95"/>
    <x v="17"/>
    <m/>
    <x v="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2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E7" firstHeaderRow="1" firstDataRow="2" firstDataCol="3"/>
  <pivotFields count="64">
    <pivotField axis="axisRow" compact="0" outline="0" showAll="0" defaultSubtotal="0">
      <items count="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</items>
    </pivotField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/>
    <pivotField axis="axisRow" compact="0" outline="0" showAll="0" defaultSubtotal="0">
      <items count="71">
        <item h="1" x="56"/>
        <item h="1" x="15"/>
        <item h="1" x="63"/>
        <item h="1" x="28"/>
        <item h="1" x="36"/>
        <item h="1" x="54"/>
        <item h="1" x="44"/>
        <item h="1" x="11"/>
        <item h="1" x="26"/>
        <item h="1" x="13"/>
        <item h="1" x="12"/>
        <item h="1" x="50"/>
        <item h="1" x="30"/>
        <item h="1" x="33"/>
        <item h="1" x="65"/>
        <item h="1" x="27"/>
        <item h="1" x="3"/>
        <item x="19"/>
        <item h="1" x="10"/>
        <item h="1" x="40"/>
        <item h="1" x="39"/>
        <item h="1" x="18"/>
        <item h="1" x="60"/>
        <item h="1" x="66"/>
        <item h="1" x="46"/>
        <item h="1" x="20"/>
        <item h="1" x="37"/>
        <item h="1" x="24"/>
        <item h="1" x="43"/>
        <item h="1" x="59"/>
        <item h="1" x="57"/>
        <item h="1" x="38"/>
        <item h="1" x="1"/>
        <item h="1" x="8"/>
        <item h="1" x="23"/>
        <item h="1" x="53"/>
        <item h="1" x="42"/>
        <item h="1" x="7"/>
        <item h="1" x="31"/>
        <item h="1" x="49"/>
        <item h="1" x="55"/>
        <item h="1" x="14"/>
        <item h="1" x="62"/>
        <item h="1" x="29"/>
        <item h="1" x="5"/>
        <item h="1" x="67"/>
        <item h="1" x="21"/>
        <item h="1" x="2"/>
        <item h="1" x="61"/>
        <item h="1" x="9"/>
        <item h="1" x="22"/>
        <item h="1" x="64"/>
        <item h="1" x="47"/>
        <item h="1" x="45"/>
        <item h="1" x="58"/>
        <item h="1" x="16"/>
        <item h="1" x="32"/>
        <item h="1" x="25"/>
        <item h="1" x="48"/>
        <item h="1" x="0"/>
        <item h="1" x="52"/>
        <item h="1" x="34"/>
        <item h="1" x="35"/>
        <item h="1" x="17"/>
        <item h="1" x="4"/>
        <item h="1" x="68"/>
        <item h="1" x="69"/>
        <item h="1" x="6"/>
        <item h="1" x="51"/>
        <item h="1" x="41"/>
        <item h="1" x="70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7">
        <item h="1" x="2"/>
        <item h="1" x="3"/>
        <item x="0"/>
        <item x="1"/>
        <item h="1" x="4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3">
    <field x="0"/>
    <field x="1"/>
    <field x="3"/>
  </rowFields>
  <rowItems count="3">
    <i>
      <x v="20"/>
      <x v="3"/>
      <x v="17"/>
    </i>
    <i>
      <x v="93"/>
      <x v="16"/>
      <x v="17"/>
    </i>
    <i t="grand">
      <x/>
    </i>
  </rowItems>
  <colFields count="1">
    <field x="43"/>
  </colFields>
  <colItems count="2">
    <i>
      <x v="2"/>
    </i>
    <i t="grand">
      <x/>
    </i>
  </colItems>
  <dataFields count="1">
    <dataField name="Sum of TotalHarga" fld="62" baseField="0" baseItem="0" numFmtId="41"/>
  </dataFields>
  <formats count="1">
    <format dxfId="11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2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F6" firstHeaderRow="1" firstDataRow="2" firstDataCol="3"/>
  <pivotFields count="64">
    <pivotField axis="axisRow" compact="0" outline="0" showAll="0" defaultSubtotal="0">
      <items count="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</items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/>
    <pivotField axis="axisRow" compact="0" outline="0" showAll="0">
      <items count="73">
        <item h="1" x="18"/>
        <item h="1" x="13"/>
        <item h="1" x="51"/>
        <item h="1" x="30"/>
        <item h="1" x="60"/>
        <item h="1" x="54"/>
        <item h="1" x="69"/>
        <item h="1" x="53"/>
        <item h="1" x="29"/>
        <item h="1" x="27"/>
        <item h="1" x="11"/>
        <item h="1" x="6"/>
        <item h="1" x="52"/>
        <item h="1" x="57"/>
        <item h="1" x="58"/>
        <item h="1" x="55"/>
        <item h="1" x="59"/>
        <item h="1" x="8"/>
        <item h="1" x="41"/>
        <item h="1" x="38"/>
        <item h="1" x="23"/>
        <item h="1" x="66"/>
        <item h="1" x="32"/>
        <item h="1" x="33"/>
        <item h="1" x="4"/>
        <item h="1" x="1"/>
        <item h="1" x="7"/>
        <item h="1" x="70"/>
        <item h="1" x="46"/>
        <item h="1" x="63"/>
        <item h="1" x="61"/>
        <item h="1" x="19"/>
        <item h="1" x="12"/>
        <item h="1" x="26"/>
        <item h="1" x="3"/>
        <item h="1" x="16"/>
        <item h="1" x="39"/>
        <item h="1" x="37"/>
        <item h="1" x="24"/>
        <item h="1" x="43"/>
        <item h="1" x="65"/>
        <item h="1" x="22"/>
        <item h="1" x="15"/>
        <item h="1" x="25"/>
        <item h="1" x="42"/>
        <item h="1" x="50"/>
        <item h="1" x="45"/>
        <item h="1" x="2"/>
        <item h="1" x="21"/>
        <item x="64"/>
        <item h="1" x="40"/>
        <item h="1" x="44"/>
        <item h="1" x="56"/>
        <item h="1" x="35"/>
        <item h="1" x="67"/>
        <item h="1" x="47"/>
        <item h="1" x="49"/>
        <item h="1" x="10"/>
        <item h="1" x="14"/>
        <item h="1" x="9"/>
        <item h="1" x="5"/>
        <item h="1" x="48"/>
        <item h="1" x="31"/>
        <item h="1" x="68"/>
        <item h="1" x="34"/>
        <item h="1" x="17"/>
        <item h="1" x="20"/>
        <item h="1" x="36"/>
        <item h="1" x="62"/>
        <item h="1" x="28"/>
        <item h="1" x="0"/>
        <item h="1" x="7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h="1" x="2"/>
        <item h="1" x="0"/>
        <item x="1"/>
        <item x="3"/>
        <item h="1" x="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3">
    <field x="0"/>
    <field x="1"/>
    <field x="3"/>
  </rowFields>
  <rowItems count="2">
    <i>
      <x v="78"/>
      <x v="8"/>
      <x v="49"/>
    </i>
    <i t="grand">
      <x/>
    </i>
  </rowItems>
  <colFields count="1">
    <field x="43"/>
  </colFields>
  <colItems count="3">
    <i>
      <x v="2"/>
    </i>
    <i>
      <x v="3"/>
    </i>
    <i t="grand">
      <x/>
    </i>
  </colItems>
  <dataFields count="1">
    <dataField name="Sum of TotalHarga" fld="62" baseField="0" baseItem="0" numFmtId="41"/>
  </dataFields>
  <formats count="15">
    <format dxfId="110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22"/>
          </reference>
          <reference field="1" count="1">
            <x v="2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25"/>
          </reference>
          <reference field="1" count="1">
            <x v="3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35"/>
          </reference>
          <reference field="1" count="1">
            <x v="4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47"/>
          </reference>
          <reference field="1" count="1">
            <x v="5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49"/>
          </reference>
          <reference field="1" count="1">
            <x v="7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78"/>
          </reference>
          <reference field="1" count="1">
            <x v="8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80"/>
          </reference>
          <reference field="1" count="1">
            <x v="9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83"/>
          </reference>
          <reference field="1" count="1">
            <x v="10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93"/>
          </reference>
          <reference field="1" count="1">
            <x v="12"/>
          </reference>
        </references>
      </pivotArea>
    </format>
    <format dxfId="99">
      <pivotArea outline="0" collapsedLevelsAreSubtotals="1" fieldPosition="0"/>
    </format>
    <format dxfId="98">
      <pivotArea dataOnly="0" labelOnly="1" outline="0" fieldPosition="0">
        <references count="2">
          <reference field="0" count="1" selected="0">
            <x v="81"/>
          </reference>
          <reference field="1" count="1">
            <x v="9"/>
          </reference>
        </references>
      </pivotArea>
    </format>
    <format dxfId="97">
      <pivotArea dataOnly="0" labelOnly="1" outline="0" fieldPosition="0">
        <references count="2">
          <reference field="0" count="1" selected="0">
            <x v="26"/>
          </reference>
          <reference field="1" count="1">
            <x v="3"/>
          </reference>
        </references>
      </pivotArea>
    </format>
    <format dxfId="96">
      <pivotArea dataOnly="0" labelOnly="1" outline="0" fieldPosition="0">
        <references count="2">
          <reference field="0" count="1" selected="0">
            <x v="54"/>
          </reference>
          <reference field="1" count="1">
            <x v="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9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E7" firstHeaderRow="1" firstDataRow="2" firstDataCol="3"/>
  <pivotFields count="64">
    <pivotField axis="axisRow" compact="0" outline="0" showAll="0" defaultSubtotal="0">
      <items count="96">
        <item x="5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</items>
    </pivotField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howAll="0"/>
    <pivotField axis="axisRow" compact="0" outline="0" showAll="0">
      <items count="63">
        <item h="1" x="49"/>
        <item h="1" x="55"/>
        <item h="1" x="59"/>
        <item h="1" x="60"/>
        <item h="1" x="42"/>
        <item h="1" x="51"/>
        <item h="1" x="24"/>
        <item h="1" x="9"/>
        <item h="1" x="57"/>
        <item h="1" x="4"/>
        <item h="1" x="25"/>
        <item h="1" x="5"/>
        <item h="1" x="23"/>
        <item h="1" x="10"/>
        <item h="1" x="48"/>
        <item h="1" x="28"/>
        <item h="1" x="52"/>
        <item h="1" x="18"/>
        <item h="1" x="32"/>
        <item h="1" x="19"/>
        <item h="1" x="56"/>
        <item h="1" x="13"/>
        <item h="1" x="15"/>
        <item h="1" x="50"/>
        <item h="1" x="16"/>
        <item h="1" x="58"/>
        <item h="1" x="27"/>
        <item h="1" x="2"/>
        <item h="1" x="21"/>
        <item h="1" x="12"/>
        <item h="1" x="3"/>
        <item h="1" x="41"/>
        <item h="1" x="17"/>
        <item h="1" x="54"/>
        <item h="1" x="40"/>
        <item h="1" x="1"/>
        <item h="1" x="22"/>
        <item h="1" x="46"/>
        <item h="1" x="30"/>
        <item h="1" x="6"/>
        <item h="1" x="39"/>
        <item h="1" x="7"/>
        <item h="1" x="47"/>
        <item h="1" x="36"/>
        <item h="1" x="53"/>
        <item h="1" x="37"/>
        <item h="1" x="44"/>
        <item h="1" x="35"/>
        <item h="1" x="14"/>
        <item h="1" x="45"/>
        <item h="1" x="8"/>
        <item h="1" x="38"/>
        <item h="1" x="31"/>
        <item h="1" x="33"/>
        <item h="1" x="34"/>
        <item h="1" x="26"/>
        <item h="1" x="11"/>
        <item h="1" x="43"/>
        <item h="1" x="20"/>
        <item h="1" x="29"/>
        <item x="0"/>
        <item h="1" x="6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7">
        <item h="1" x="2"/>
        <item h="1" x="0"/>
        <item x="1"/>
        <item x="3"/>
        <item h="1" x="4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</pivotFields>
  <rowFields count="3">
    <field x="0"/>
    <field x="1"/>
    <field x="3"/>
  </rowFields>
  <rowItems count="3">
    <i>
      <x v="2"/>
      <x/>
      <x v="60"/>
    </i>
    <i>
      <x v="65"/>
      <x v="11"/>
      <x v="60"/>
    </i>
    <i t="grand">
      <x/>
    </i>
  </rowItems>
  <colFields count="1">
    <field x="43"/>
  </colFields>
  <colItems count="2">
    <i>
      <x v="2"/>
    </i>
    <i t="grand">
      <x/>
    </i>
  </colItems>
  <dataFields count="1">
    <dataField name="Sum of TotalHarga" fld="62" baseField="0" baseItem="0" numFmtId="41"/>
  </dataFields>
  <formats count="96">
    <format dxfId="95">
      <pivotArea dataOnly="0" labelOnly="1" outline="0" fieldPosition="0">
        <references count="2">
          <reference field="0" count="1" selected="0">
            <x v="0"/>
          </reference>
          <reference field="1" count="1">
            <x v="7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93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4"/>
          </reference>
          <reference field="1" count="1">
            <x v="1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5"/>
          </reference>
          <reference field="1" count="1">
            <x v="1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8"/>
          </reference>
          <reference field="1" count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9"/>
          </reference>
          <reference field="1" count="1">
            <x v="1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10"/>
          </reference>
          <reference field="1" count="1">
            <x v="1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11"/>
          </reference>
          <reference field="1" count="1">
            <x v="1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12"/>
          </reference>
          <reference field="1" count="1">
            <x v="1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13"/>
          </reference>
          <reference field="1" count="1">
            <x v="1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15"/>
          </reference>
          <reference field="1" count="1">
            <x v="1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16"/>
          </reference>
          <reference field="1" count="1">
            <x v="2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17"/>
          </reference>
          <reference field="1" count="1">
            <x v="3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8"/>
          </reference>
          <reference field="1" count="1">
            <x v="4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19"/>
          </reference>
          <reference field="1" count="1">
            <x v="5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20"/>
          </reference>
          <reference field="1" count="1">
            <x v="5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21"/>
          </reference>
          <reference field="1" count="1">
            <x v="5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22"/>
          </reference>
          <reference field="1" count="1">
            <x v="5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23"/>
          </reference>
          <reference field="1" count="1">
            <x v="5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24"/>
          </reference>
          <reference field="1" count="1">
            <x v="5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25"/>
          </reference>
          <reference field="1" count="1">
            <x v="5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26"/>
          </reference>
          <reference field="1" count="1">
            <x v="5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27"/>
          </reference>
          <reference field="1" count="1">
            <x v="5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28"/>
          </reference>
          <reference field="1" count="1">
            <x v="5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9"/>
          </reference>
          <reference field="1" count="1">
            <x v="5"/>
          </reference>
        </references>
      </pivotArea>
    </format>
    <format dxfId="65">
      <pivotArea dataOnly="0" labelOnly="1" outline="0" fieldPosition="0">
        <references count="2">
          <reference field="0" count="1" selected="0">
            <x v="30"/>
          </reference>
          <reference field="1" count="1">
            <x v="5"/>
          </reference>
        </references>
      </pivotArea>
    </format>
    <format dxfId="64">
      <pivotArea dataOnly="0" labelOnly="1" outline="0" fieldPosition="0">
        <references count="2">
          <reference field="0" count="1" selected="0">
            <x v="31"/>
          </reference>
          <reference field="1" count="1">
            <x v="5"/>
          </reference>
        </references>
      </pivotArea>
    </format>
    <format dxfId="63">
      <pivotArea dataOnly="0" labelOnly="1" outline="0" fieldPosition="0">
        <references count="2">
          <reference field="0" count="1" selected="0">
            <x v="32"/>
          </reference>
          <reference field="1" count="1">
            <x v="5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33"/>
          </reference>
          <reference field="1" count="1">
            <x v="5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34"/>
          </reference>
          <reference field="1" count="1">
            <x v="5"/>
          </reference>
        </references>
      </pivotArea>
    </format>
    <format dxfId="60">
      <pivotArea dataOnly="0" labelOnly="1" outline="0" fieldPosition="0">
        <references count="2">
          <reference field="0" count="1" selected="0">
            <x v="35"/>
          </reference>
          <reference field="1" count="1">
            <x v="5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36"/>
          </reference>
          <reference field="1" count="1">
            <x v="5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37"/>
          </reference>
          <reference field="1" count="1">
            <x v="5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38"/>
          </reference>
          <reference field="1" count="1">
            <x v="5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39"/>
          </reference>
          <reference field="1" count="1">
            <x v="5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40"/>
          </reference>
          <reference field="1" count="1">
            <x v="5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41"/>
          </reference>
          <reference field="1" count="1">
            <x v="5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42"/>
          </reference>
          <reference field="1" count="1">
            <x v="6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43"/>
          </reference>
          <reference field="1" count="1">
            <x v="6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44"/>
          </reference>
          <reference field="1" count="1">
            <x v="6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45"/>
          </reference>
          <reference field="1" count="1">
            <x v="6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46"/>
          </reference>
          <reference field="1" count="1">
            <x v="6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47"/>
          </reference>
          <reference field="1" count="1">
            <x v="6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48"/>
          </reference>
          <reference field="1" count="1">
            <x v="6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49"/>
          </reference>
          <reference field="1" count="1">
            <x v="6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50"/>
          </reference>
          <reference field="1" count="1">
            <x v="6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51"/>
          </reference>
          <reference field="1" count="1">
            <x v="6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52"/>
          </reference>
          <reference field="1" count="1">
            <x v="6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53"/>
          </reference>
          <reference field="1" count="1">
            <x v="6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54"/>
          </reference>
          <reference field="1" count="1">
            <x v="7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55"/>
          </reference>
          <reference field="1" count="1">
            <x v="7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56"/>
          </reference>
          <reference field="1" count="1">
            <x v="7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57"/>
          </reference>
          <reference field="1" count="1">
            <x v="7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58"/>
          </reference>
          <reference field="1" count="1">
            <x v="8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59"/>
          </reference>
          <reference field="1" count="1">
            <x v="8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60"/>
          </reference>
          <reference field="1" count="1">
            <x v="8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61"/>
          </reference>
          <reference field="1" count="1">
            <x v="8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62"/>
          </reference>
          <reference field="1" count="1">
            <x v="8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63"/>
          </reference>
          <reference field="1" count="1">
            <x v="9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64"/>
          </reference>
          <reference field="1" count="1">
            <x v="10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65"/>
          </reference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66"/>
          </reference>
          <reference field="1" count="1">
            <x v="12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67"/>
          </reference>
          <reference field="1" count="1">
            <x v="12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68"/>
          </reference>
          <reference field="1" count="1">
            <x v="12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69"/>
          </reference>
          <reference field="1" count="1">
            <x v="12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70"/>
          </reference>
          <reference field="1" count="1">
            <x v="12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71"/>
          </reference>
          <reference field="1" count="1">
            <x v="12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72"/>
          </reference>
          <reference field="1" count="1">
            <x v="12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73"/>
          </reference>
          <reference field="1" count="1">
            <x v="1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74"/>
          </reference>
          <reference field="1" count="1">
            <x v="12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75"/>
          </reference>
          <reference field="1" count="1">
            <x v="13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76"/>
          </reference>
          <reference field="1" count="1">
            <x v="14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78"/>
          </reference>
          <reference field="1" count="1">
            <x v="14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79"/>
          </reference>
          <reference field="1" count="1">
            <x v="15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80"/>
          </reference>
          <reference field="1" count="1">
            <x v="15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81"/>
          </reference>
          <reference field="1" count="1">
            <x v="15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82"/>
          </reference>
          <reference field="1" count="1">
            <x v="16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83"/>
          </reference>
          <reference field="1" count="1">
            <x v="16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84"/>
          </reference>
          <reference field="1" count="1">
            <x v="16"/>
          </reference>
        </references>
      </pivotArea>
    </format>
    <format dxfId="10">
      <pivotArea dataOnly="0" labelOnly="1" outline="0" fieldPosition="0">
        <references count="2">
          <reference field="0" count="1" selected="0">
            <x v="85"/>
          </reference>
          <reference field="1" count="1">
            <x v="16"/>
          </reference>
        </references>
      </pivotArea>
    </format>
    <format dxfId="9">
      <pivotArea dataOnly="0" labelOnly="1" outline="0" fieldPosition="0">
        <references count="2">
          <reference field="0" count="1" selected="0">
            <x v="86"/>
          </reference>
          <reference field="1" count="1">
            <x v="16"/>
          </reference>
        </references>
      </pivotArea>
    </format>
    <format dxfId="8">
      <pivotArea dataOnly="0" labelOnly="1" outline="0" fieldPosition="0">
        <references count="2">
          <reference field="0" count="1" selected="0">
            <x v="87"/>
          </reference>
          <reference field="1" count="1">
            <x v="16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88"/>
          </reference>
          <reference field="1" count="1">
            <x v="16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89"/>
          </reference>
          <reference field="1" count="1">
            <x v="16"/>
          </reference>
        </references>
      </pivotArea>
    </format>
    <format dxfId="5">
      <pivotArea dataOnly="0" labelOnly="1" outline="0" fieldPosition="0">
        <references count="2">
          <reference field="0" count="1" selected="0">
            <x v="90"/>
          </reference>
          <reference field="1" count="1">
            <x v="16"/>
          </reference>
        </references>
      </pivotArea>
    </format>
    <format dxfId="4">
      <pivotArea dataOnly="0" labelOnly="1" outline="0" fieldPosition="0">
        <references count="2">
          <reference field="0" count="1" selected="0">
            <x v="91"/>
          </reference>
          <reference field="1" count="1">
            <x v="16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92"/>
          </reference>
          <reference field="1" count="1">
            <x v="16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93"/>
          </reference>
          <reference field="1" count="1">
            <x v="16"/>
          </reference>
        </references>
      </pivotArea>
    </format>
    <format dxfId="1">
      <pivotArea dataOnly="0" labelOnly="1" outline="0" fieldPosition="0">
        <references count="2">
          <reference field="0" count="1" selected="0">
            <x v="94"/>
          </reference>
          <reference field="1" count="1">
            <x v="16"/>
          </reference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8"/>
  <sheetViews>
    <sheetView view="pageBreakPreview" topLeftCell="A3" zoomScale="85" zoomScaleNormal="100" zoomScaleSheetLayoutView="85" workbookViewId="0">
      <selection activeCell="H2" sqref="H2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7.28515625" bestFit="1" customWidth="1"/>
  </cols>
  <sheetData>
    <row r="1" spans="1:7" x14ac:dyDescent="0.25">
      <c r="A1" s="7" t="s">
        <v>1</v>
      </c>
      <c r="B1" s="9" t="s">
        <v>2</v>
      </c>
      <c r="C1" s="37" t="s">
        <v>3</v>
      </c>
      <c r="D1" s="37" t="s">
        <v>15</v>
      </c>
      <c r="E1" s="37" t="s">
        <v>16</v>
      </c>
      <c r="F1" s="22" t="s">
        <v>7</v>
      </c>
      <c r="G1" s="45" t="s">
        <v>22</v>
      </c>
    </row>
    <row r="2" spans="1:7" x14ac:dyDescent="0.25">
      <c r="A2" s="68" t="s">
        <v>31</v>
      </c>
      <c r="B2" s="74" t="s">
        <v>11</v>
      </c>
      <c r="C2" s="46">
        <f>D2+E2</f>
        <v>40271547.600000001</v>
      </c>
      <c r="D2" s="2">
        <v>40271547.600000001</v>
      </c>
      <c r="E2" s="2">
        <v>0</v>
      </c>
      <c r="F2" s="48">
        <v>1220418001</v>
      </c>
      <c r="G2" s="55">
        <v>44669</v>
      </c>
    </row>
    <row r="3" spans="1:7" x14ac:dyDescent="0.25">
      <c r="A3" s="69"/>
      <c r="B3" s="75"/>
      <c r="C3" s="46">
        <f>D3+E3</f>
        <v>3415419.84</v>
      </c>
      <c r="D3" s="2">
        <v>3415419.84</v>
      </c>
      <c r="E3" s="2">
        <v>0</v>
      </c>
      <c r="F3" s="48">
        <v>1220423001</v>
      </c>
      <c r="G3" s="55">
        <v>44674</v>
      </c>
    </row>
    <row r="4" spans="1:7" ht="15.75" customHeight="1" x14ac:dyDescent="0.25">
      <c r="A4" s="69"/>
      <c r="B4" s="76"/>
      <c r="C4" s="38"/>
      <c r="D4" s="2"/>
      <c r="E4" s="2"/>
      <c r="F4" s="31"/>
      <c r="G4" s="54"/>
    </row>
    <row r="5" spans="1:7" x14ac:dyDescent="0.25">
      <c r="A5" s="70"/>
      <c r="B5" s="10" t="s">
        <v>4</v>
      </c>
      <c r="C5" s="46">
        <f>D5+E5</f>
        <v>43686967.439999998</v>
      </c>
      <c r="D5" s="2">
        <f>SUM(D2:D4)</f>
        <v>43686967.439999998</v>
      </c>
      <c r="E5" s="8"/>
      <c r="F5" s="32"/>
      <c r="G5" s="56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7" t="s">
        <v>3</v>
      </c>
      <c r="D7" s="37" t="s">
        <v>15</v>
      </c>
      <c r="E7" s="37" t="s">
        <v>16</v>
      </c>
      <c r="F7" s="50" t="s">
        <v>8</v>
      </c>
      <c r="G7" s="45" t="s">
        <v>22</v>
      </c>
    </row>
    <row r="8" spans="1:7" x14ac:dyDescent="0.25">
      <c r="A8" s="68" t="s">
        <v>32</v>
      </c>
      <c r="B8" s="71" t="s">
        <v>11</v>
      </c>
      <c r="C8" s="46">
        <f t="shared" ref="C8:C12" si="0">D8+E8</f>
        <v>44143776.5</v>
      </c>
      <c r="D8" s="2">
        <v>44143776.5</v>
      </c>
      <c r="E8" s="2"/>
      <c r="F8" s="48">
        <v>1220516001</v>
      </c>
      <c r="G8" s="66">
        <v>44697</v>
      </c>
    </row>
    <row r="9" spans="1:7" x14ac:dyDescent="0.25">
      <c r="A9" s="69"/>
      <c r="B9" s="72"/>
      <c r="C9" s="46">
        <f t="shared" si="0"/>
        <v>0</v>
      </c>
      <c r="D9" s="2"/>
      <c r="E9" s="2"/>
      <c r="F9" s="31"/>
      <c r="G9" s="54"/>
    </row>
    <row r="10" spans="1:7" x14ac:dyDescent="0.25">
      <c r="A10" s="69"/>
      <c r="B10" s="72"/>
      <c r="C10" s="46">
        <f t="shared" si="0"/>
        <v>0</v>
      </c>
      <c r="D10" s="2"/>
      <c r="E10" s="30"/>
      <c r="F10" s="31"/>
      <c r="G10" s="54"/>
    </row>
    <row r="11" spans="1:7" x14ac:dyDescent="0.25">
      <c r="A11" s="69"/>
      <c r="B11" s="73"/>
      <c r="C11" s="46">
        <f t="shared" si="0"/>
        <v>0</v>
      </c>
      <c r="D11" s="51"/>
      <c r="E11" s="52"/>
      <c r="F11" s="53"/>
    </row>
    <row r="12" spans="1:7" x14ac:dyDescent="0.25">
      <c r="A12" s="70"/>
      <c r="B12" s="11" t="s">
        <v>4</v>
      </c>
      <c r="C12" s="46">
        <f t="shared" si="0"/>
        <v>44143776.5</v>
      </c>
      <c r="D12" s="2">
        <f>SUM(D8:D11)</f>
        <v>44143776.5</v>
      </c>
      <c r="E12" s="2">
        <f>SUM(E8:E11)</f>
        <v>0</v>
      </c>
      <c r="F12" s="20"/>
    </row>
    <row r="13" spans="1:7" x14ac:dyDescent="0.25">
      <c r="C13" s="15">
        <f>C12/12</f>
        <v>3678648.0416666665</v>
      </c>
      <c r="D13" s="13"/>
      <c r="E13" s="14"/>
      <c r="F13" s="21"/>
    </row>
    <row r="14" spans="1:7" x14ac:dyDescent="0.25">
      <c r="A14" s="7" t="s">
        <v>1</v>
      </c>
      <c r="B14" s="9" t="s">
        <v>2</v>
      </c>
      <c r="C14" s="37" t="s">
        <v>3</v>
      </c>
      <c r="D14" s="37" t="s">
        <v>15</v>
      </c>
      <c r="E14" s="37" t="s">
        <v>16</v>
      </c>
      <c r="F14" s="22" t="s">
        <v>8</v>
      </c>
      <c r="G14" s="45" t="s">
        <v>22</v>
      </c>
    </row>
    <row r="15" spans="1:7" x14ac:dyDescent="0.25">
      <c r="A15" s="68" t="s">
        <v>33</v>
      </c>
      <c r="B15" s="71" t="s">
        <v>11</v>
      </c>
      <c r="C15" s="46">
        <f t="shared" ref="C15:C19" si="1">D15+E15</f>
        <v>47033067.279999994</v>
      </c>
      <c r="D15" s="2">
        <v>47033067.279999994</v>
      </c>
      <c r="E15" s="2"/>
      <c r="F15" s="48">
        <v>1220604002</v>
      </c>
      <c r="G15" s="66">
        <v>44716</v>
      </c>
    </row>
    <row r="16" spans="1:7" x14ac:dyDescent="0.25">
      <c r="A16" s="69"/>
      <c r="B16" s="72"/>
      <c r="C16" s="46">
        <f t="shared" si="1"/>
        <v>35691933.050000004</v>
      </c>
      <c r="D16" s="2">
        <v>35691933.050000004</v>
      </c>
      <c r="E16" s="2"/>
      <c r="F16" s="48">
        <v>1220623001</v>
      </c>
      <c r="G16" s="66">
        <v>44735</v>
      </c>
    </row>
    <row r="17" spans="1:9" x14ac:dyDescent="0.25">
      <c r="A17" s="69"/>
      <c r="B17" s="72"/>
      <c r="C17" s="46">
        <f t="shared" si="1"/>
        <v>0</v>
      </c>
      <c r="D17" s="2"/>
      <c r="E17" s="2"/>
      <c r="F17" s="31"/>
      <c r="G17" s="54"/>
    </row>
    <row r="18" spans="1:9" x14ac:dyDescent="0.25">
      <c r="A18" s="69"/>
      <c r="B18" s="73"/>
      <c r="C18" s="46">
        <f t="shared" si="1"/>
        <v>0</v>
      </c>
      <c r="D18" s="2"/>
      <c r="E18" s="2"/>
      <c r="F18" s="31"/>
      <c r="G18" s="54"/>
    </row>
    <row r="19" spans="1:9" x14ac:dyDescent="0.25">
      <c r="A19" s="27"/>
      <c r="B19" s="11" t="s">
        <v>4</v>
      </c>
      <c r="C19" s="46">
        <f t="shared" si="1"/>
        <v>82725000.329999998</v>
      </c>
      <c r="D19" s="51">
        <f>SUM(D15:D18)</f>
        <v>82725000.329999998</v>
      </c>
      <c r="E19" s="35">
        <f>SUM(E15:E18)</f>
        <v>0</v>
      </c>
      <c r="F19" s="35"/>
    </row>
    <row r="20" spans="1:9" x14ac:dyDescent="0.25">
      <c r="C20" s="15"/>
      <c r="D20" s="13"/>
      <c r="E20" s="14"/>
    </row>
    <row r="21" spans="1:9" x14ac:dyDescent="0.25">
      <c r="A21" s="16" t="s">
        <v>15</v>
      </c>
      <c r="B21" s="18" t="s">
        <v>31</v>
      </c>
      <c r="C21" s="18" t="s">
        <v>32</v>
      </c>
      <c r="D21" s="18" t="s">
        <v>33</v>
      </c>
      <c r="E21" s="17" t="s">
        <v>0</v>
      </c>
      <c r="F21" s="17" t="s">
        <v>21</v>
      </c>
    </row>
    <row r="22" spans="1:9" x14ac:dyDescent="0.25">
      <c r="A22" s="5">
        <v>105000000</v>
      </c>
      <c r="B22" s="2">
        <f>D5</f>
        <v>43686967.439999998</v>
      </c>
      <c r="C22" s="2">
        <f>D12</f>
        <v>44143776.5</v>
      </c>
      <c r="D22" s="2">
        <f>D19</f>
        <v>82725000.329999998</v>
      </c>
      <c r="E22" s="24">
        <f>SUM(B22:D22)</f>
        <v>170555744.26999998</v>
      </c>
      <c r="F22" s="44">
        <f>E22*3%</f>
        <v>5116672.3280999996</v>
      </c>
    </row>
    <row r="25" spans="1:9" x14ac:dyDescent="0.25">
      <c r="A25" s="16" t="s">
        <v>16</v>
      </c>
      <c r="B25" s="18" t="s">
        <v>31</v>
      </c>
      <c r="C25" s="18" t="s">
        <v>32</v>
      </c>
      <c r="D25" s="18" t="s">
        <v>33</v>
      </c>
      <c r="E25" s="17" t="s">
        <v>0</v>
      </c>
      <c r="F25" s="17" t="s">
        <v>21</v>
      </c>
    </row>
    <row r="26" spans="1:9" x14ac:dyDescent="0.25">
      <c r="A26" s="5">
        <v>150000000</v>
      </c>
      <c r="B26" s="2"/>
      <c r="C26" s="2"/>
      <c r="D26" s="2"/>
      <c r="E26" s="24"/>
      <c r="F26" s="6"/>
    </row>
    <row r="27" spans="1:9" x14ac:dyDescent="0.25">
      <c r="I27" t="s">
        <v>6</v>
      </c>
    </row>
    <row r="28" spans="1:9" x14ac:dyDescent="0.25">
      <c r="D28" s="4"/>
    </row>
  </sheetData>
  <mergeCells count="6">
    <mergeCell ref="A8:A12"/>
    <mergeCell ref="B8:B11"/>
    <mergeCell ref="B15:B18"/>
    <mergeCell ref="A15:A18"/>
    <mergeCell ref="B2:B4"/>
    <mergeCell ref="A2:A5"/>
  </mergeCells>
  <pageMargins left="0.70866141732283472" right="0.70866141732283472" top="0.74803149606299213" bottom="0.74803149606299213" header="0.31496062992125984" footer="0.31496062992125984"/>
  <pageSetup paperSize="9" scale="11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80" zoomScaleNormal="100" zoomScaleSheetLayoutView="80" workbookViewId="0">
      <selection activeCell="H23" sqref="H23"/>
    </sheetView>
  </sheetViews>
  <sheetFormatPr defaultRowHeight="15" x14ac:dyDescent="0.25"/>
  <cols>
    <col min="1" max="1" width="14.7109375" bestFit="1" customWidth="1"/>
    <col min="2" max="2" width="14.28515625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17.7109375" bestFit="1" customWidth="1"/>
  </cols>
  <sheetData>
    <row r="1" spans="1:7" x14ac:dyDescent="0.25">
      <c r="A1" s="7" t="s">
        <v>1</v>
      </c>
      <c r="B1" s="9" t="s">
        <v>2</v>
      </c>
      <c r="C1" s="37" t="s">
        <v>3</v>
      </c>
      <c r="D1" s="37" t="s">
        <v>15</v>
      </c>
      <c r="E1" s="37" t="s">
        <v>16</v>
      </c>
      <c r="F1" s="22" t="s">
        <v>7</v>
      </c>
      <c r="G1" s="45" t="s">
        <v>22</v>
      </c>
    </row>
    <row r="2" spans="1:7" x14ac:dyDescent="0.25">
      <c r="A2" s="68" t="s">
        <v>31</v>
      </c>
      <c r="B2" s="74" t="s">
        <v>18</v>
      </c>
      <c r="C2" s="46">
        <f>D2+E2</f>
        <v>28071875.350000001</v>
      </c>
      <c r="D2" s="2">
        <v>28071875.350000001</v>
      </c>
      <c r="E2" s="2"/>
      <c r="F2" s="48">
        <v>1220426001</v>
      </c>
      <c r="G2" s="55">
        <v>44677</v>
      </c>
    </row>
    <row r="3" spans="1:7" x14ac:dyDescent="0.25">
      <c r="A3" s="69"/>
      <c r="B3" s="75"/>
      <c r="C3" s="46">
        <f>D3+E3</f>
        <v>10103942.290000001</v>
      </c>
      <c r="D3" s="2"/>
      <c r="E3" s="2">
        <v>10103942.290000001</v>
      </c>
      <c r="F3" s="48">
        <v>1220426002</v>
      </c>
      <c r="G3" s="55">
        <v>44677</v>
      </c>
    </row>
    <row r="4" spans="1:7" x14ac:dyDescent="0.25">
      <c r="A4" s="41"/>
      <c r="B4" s="76"/>
      <c r="C4" s="38"/>
      <c r="D4" s="2">
        <v>28635474.200000003</v>
      </c>
      <c r="E4" s="2"/>
      <c r="F4" s="48">
        <v>1220426012</v>
      </c>
      <c r="G4" s="55">
        <v>44677</v>
      </c>
    </row>
    <row r="5" spans="1:7" x14ac:dyDescent="0.25">
      <c r="A5" s="27"/>
      <c r="B5" s="10" t="s">
        <v>4</v>
      </c>
      <c r="C5" s="46">
        <f>D5+E5</f>
        <v>66811291.840000004</v>
      </c>
      <c r="D5" s="2">
        <f>SUM(D2:D4)</f>
        <v>56707349.550000004</v>
      </c>
      <c r="E5" s="8">
        <f>SUM(E2:E4)</f>
        <v>10103942.290000001</v>
      </c>
      <c r="F5" s="32"/>
      <c r="G5" s="56"/>
    </row>
    <row r="6" spans="1:7" x14ac:dyDescent="0.25">
      <c r="C6" s="12"/>
      <c r="D6" s="13"/>
      <c r="E6" s="13"/>
      <c r="F6" s="57"/>
    </row>
    <row r="7" spans="1:7" x14ac:dyDescent="0.25">
      <c r="A7" s="7" t="s">
        <v>1</v>
      </c>
      <c r="B7" s="9" t="s">
        <v>2</v>
      </c>
      <c r="C7" s="7" t="s">
        <v>3</v>
      </c>
      <c r="D7" s="7" t="s">
        <v>15</v>
      </c>
      <c r="E7" s="7" t="s">
        <v>16</v>
      </c>
      <c r="F7" s="16" t="s">
        <v>8</v>
      </c>
      <c r="G7" s="7" t="s">
        <v>22</v>
      </c>
    </row>
    <row r="8" spans="1:7" x14ac:dyDescent="0.25">
      <c r="A8" s="68" t="s">
        <v>32</v>
      </c>
      <c r="B8" s="71" t="s">
        <v>18</v>
      </c>
      <c r="C8" s="46">
        <f>D8+E8</f>
        <v>61424761.720000006</v>
      </c>
      <c r="D8" s="4">
        <v>48672335.550000004</v>
      </c>
      <c r="E8" s="4">
        <v>12752426.17</v>
      </c>
      <c r="F8" s="63">
        <v>1220526001</v>
      </c>
      <c r="G8" s="64">
        <v>44707</v>
      </c>
    </row>
    <row r="9" spans="1:7" x14ac:dyDescent="0.25">
      <c r="A9" s="69"/>
      <c r="B9" s="72"/>
      <c r="C9" s="46">
        <f>D9+E9</f>
        <v>0</v>
      </c>
      <c r="D9" s="2"/>
      <c r="E9" s="2"/>
      <c r="F9" s="31"/>
      <c r="G9" s="54"/>
    </row>
    <row r="10" spans="1:7" x14ac:dyDescent="0.25">
      <c r="A10" s="69"/>
      <c r="B10" s="73"/>
      <c r="C10" s="1"/>
      <c r="D10" s="2"/>
      <c r="E10" s="33"/>
      <c r="F10" s="39"/>
      <c r="G10" s="56"/>
    </row>
    <row r="11" spans="1:7" x14ac:dyDescent="0.25">
      <c r="A11" s="70"/>
      <c r="B11" s="11" t="s">
        <v>4</v>
      </c>
      <c r="C11" s="46">
        <f>D11+E11</f>
        <v>61424761.720000006</v>
      </c>
      <c r="D11" s="2">
        <f>SUM(D8:D10)</f>
        <v>48672335.550000004</v>
      </c>
      <c r="E11" s="3">
        <f>SUM(E8:E10)</f>
        <v>12752426.17</v>
      </c>
      <c r="F11" s="20"/>
      <c r="G11" s="56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7" t="s">
        <v>3</v>
      </c>
      <c r="D13" s="37" t="s">
        <v>15</v>
      </c>
      <c r="E13" s="37" t="s">
        <v>16</v>
      </c>
      <c r="F13" s="22" t="s">
        <v>8</v>
      </c>
      <c r="G13" s="45" t="s">
        <v>22</v>
      </c>
    </row>
    <row r="14" spans="1:7" x14ac:dyDescent="0.25">
      <c r="A14" s="68" t="s">
        <v>33</v>
      </c>
      <c r="B14" s="71" t="s">
        <v>18</v>
      </c>
      <c r="C14" s="46">
        <f t="shared" ref="C14:C18" si="0">D14+E14</f>
        <v>54280925.100000001</v>
      </c>
      <c r="D14" s="2">
        <v>54280925.100000001</v>
      </c>
      <c r="E14" s="2"/>
      <c r="F14" s="48">
        <v>1220624003</v>
      </c>
      <c r="G14" s="66">
        <v>44736</v>
      </c>
    </row>
    <row r="15" spans="1:7" x14ac:dyDescent="0.25">
      <c r="A15" s="69"/>
      <c r="B15" s="72"/>
      <c r="C15" s="46">
        <f t="shared" si="0"/>
        <v>28693973.800000001</v>
      </c>
      <c r="D15" s="2">
        <v>28693973.800000001</v>
      </c>
      <c r="E15" s="2"/>
      <c r="F15" s="48">
        <v>1220629002</v>
      </c>
      <c r="G15" s="66">
        <v>44741</v>
      </c>
    </row>
    <row r="16" spans="1:7" x14ac:dyDescent="0.25">
      <c r="A16" s="69"/>
      <c r="B16" s="72"/>
      <c r="C16" s="46">
        <f t="shared" si="0"/>
        <v>17797165.640000001</v>
      </c>
      <c r="D16" s="2"/>
      <c r="E16" s="2">
        <v>17797165.640000001</v>
      </c>
      <c r="F16" s="48">
        <v>1220630002</v>
      </c>
      <c r="G16" s="66">
        <v>44742</v>
      </c>
    </row>
    <row r="17" spans="1:7" x14ac:dyDescent="0.25">
      <c r="A17" s="69"/>
      <c r="B17" s="73"/>
      <c r="C17" s="46">
        <f t="shared" si="0"/>
        <v>0</v>
      </c>
      <c r="D17" s="2"/>
      <c r="E17" s="2"/>
      <c r="F17" s="31"/>
      <c r="G17" s="54"/>
    </row>
    <row r="18" spans="1:7" x14ac:dyDescent="0.25">
      <c r="A18" s="27"/>
      <c r="B18" s="11" t="s">
        <v>4</v>
      </c>
      <c r="C18" s="46">
        <f t="shared" si="0"/>
        <v>100772064.54000001</v>
      </c>
      <c r="D18" s="2">
        <f>SUM(D14:D17)</f>
        <v>82974898.900000006</v>
      </c>
      <c r="E18" s="3">
        <f>SUM(E14:E17)</f>
        <v>17797165.640000001</v>
      </c>
      <c r="F18" s="3"/>
      <c r="G18" s="56"/>
    </row>
    <row r="19" spans="1:7" x14ac:dyDescent="0.25">
      <c r="C19" s="15"/>
      <c r="D19" s="13"/>
      <c r="E19" s="14"/>
    </row>
    <row r="20" spans="1:7" x14ac:dyDescent="0.25">
      <c r="A20" s="16" t="s">
        <v>15</v>
      </c>
      <c r="B20" s="18" t="s">
        <v>31</v>
      </c>
      <c r="C20" s="18" t="s">
        <v>32</v>
      </c>
      <c r="D20" s="18" t="s">
        <v>33</v>
      </c>
      <c r="E20" s="17" t="s">
        <v>0</v>
      </c>
      <c r="F20" s="17" t="s">
        <v>23</v>
      </c>
    </row>
    <row r="21" spans="1:7" x14ac:dyDescent="0.25">
      <c r="A21" s="5">
        <v>120000000</v>
      </c>
      <c r="B21" s="2">
        <f>D5</f>
        <v>56707349.550000004</v>
      </c>
      <c r="C21" s="2">
        <f>D11</f>
        <v>48672335.550000004</v>
      </c>
      <c r="D21" s="2">
        <f>D18</f>
        <v>82974898.900000006</v>
      </c>
      <c r="E21" s="24">
        <f>SUM(B21:D21)</f>
        <v>188354584</v>
      </c>
      <c r="F21" s="44">
        <f>E21*3%</f>
        <v>5650637.5199999996</v>
      </c>
    </row>
    <row r="24" spans="1:7" x14ac:dyDescent="0.25">
      <c r="A24" s="16" t="s">
        <v>16</v>
      </c>
      <c r="B24" s="18" t="s">
        <v>31</v>
      </c>
      <c r="C24" s="18" t="s">
        <v>32</v>
      </c>
      <c r="D24" s="18" t="s">
        <v>33</v>
      </c>
      <c r="E24" s="17" t="s">
        <v>5</v>
      </c>
      <c r="F24" s="17" t="s">
        <v>23</v>
      </c>
    </row>
    <row r="25" spans="1:7" x14ac:dyDescent="0.25">
      <c r="A25" s="5">
        <v>150000000</v>
      </c>
      <c r="B25" s="2">
        <f>E5</f>
        <v>10103942.290000001</v>
      </c>
      <c r="C25" s="2">
        <f>E11</f>
        <v>12752426.17</v>
      </c>
      <c r="D25" s="2">
        <f>E18</f>
        <v>17797165.640000001</v>
      </c>
      <c r="E25" s="24">
        <f>SUM(B25:D25)</f>
        <v>40653534.100000001</v>
      </c>
      <c r="F25" s="44"/>
    </row>
    <row r="27" spans="1:7" x14ac:dyDescent="0.25">
      <c r="D27" s="4"/>
    </row>
  </sheetData>
  <mergeCells count="6">
    <mergeCell ref="A2:A3"/>
    <mergeCell ref="B2:B4"/>
    <mergeCell ref="A8:A11"/>
    <mergeCell ref="B8:B10"/>
    <mergeCell ref="A14:A17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BreakPreview" topLeftCell="A11" zoomScale="90" zoomScaleNormal="100" zoomScaleSheetLayoutView="90" workbookViewId="0">
      <selection activeCell="A34" sqref="A34:F34"/>
    </sheetView>
  </sheetViews>
  <sheetFormatPr defaultRowHeight="15" x14ac:dyDescent="0.25"/>
  <cols>
    <col min="1" max="1" width="15.28515625" bestFit="1" customWidth="1"/>
    <col min="2" max="2" width="25" bestFit="1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7.28515625" bestFit="1" customWidth="1"/>
  </cols>
  <sheetData>
    <row r="1" spans="1:7" x14ac:dyDescent="0.25">
      <c r="A1" s="7" t="s">
        <v>1</v>
      </c>
      <c r="B1" s="9" t="s">
        <v>2</v>
      </c>
      <c r="C1" s="37" t="s">
        <v>3</v>
      </c>
      <c r="D1" s="37" t="s">
        <v>15</v>
      </c>
      <c r="E1" s="37" t="s">
        <v>16</v>
      </c>
      <c r="F1" s="22" t="s">
        <v>7</v>
      </c>
      <c r="G1" s="45" t="s">
        <v>22</v>
      </c>
    </row>
    <row r="2" spans="1:7" ht="15" customHeight="1" x14ac:dyDescent="0.25">
      <c r="A2" s="68" t="s">
        <v>31</v>
      </c>
      <c r="B2" s="74" t="s">
        <v>17</v>
      </c>
      <c r="C2" s="47">
        <f t="shared" ref="C2:C7" si="0">D2+E2</f>
        <v>14677334</v>
      </c>
      <c r="D2" s="2">
        <v>11684430.85</v>
      </c>
      <c r="E2" s="2">
        <v>2992903.1500000004</v>
      </c>
      <c r="F2" s="48">
        <v>1220406001</v>
      </c>
      <c r="G2" s="55">
        <v>44657</v>
      </c>
    </row>
    <row r="3" spans="1:7" ht="15" customHeight="1" x14ac:dyDescent="0.25">
      <c r="A3" s="69"/>
      <c r="B3" s="75"/>
      <c r="C3" s="47">
        <f t="shared" si="0"/>
        <v>48783599.300000004</v>
      </c>
      <c r="D3" s="2">
        <v>48783599.300000004</v>
      </c>
      <c r="E3" s="2"/>
      <c r="F3" s="48">
        <v>1220411001</v>
      </c>
      <c r="G3" s="55">
        <v>44662</v>
      </c>
    </row>
    <row r="4" spans="1:7" ht="15" customHeight="1" x14ac:dyDescent="0.25">
      <c r="A4" s="69"/>
      <c r="B4" s="75"/>
      <c r="C4" s="47">
        <f t="shared" si="0"/>
        <v>57877954.049999997</v>
      </c>
      <c r="D4" s="2"/>
      <c r="E4" s="2">
        <v>57877954.049999997</v>
      </c>
      <c r="F4" s="48">
        <v>1220411002</v>
      </c>
      <c r="G4" s="55">
        <v>44662</v>
      </c>
    </row>
    <row r="5" spans="1:7" ht="15" customHeight="1" x14ac:dyDescent="0.25">
      <c r="A5" s="69"/>
      <c r="B5" s="75"/>
      <c r="C5" s="47">
        <f t="shared" si="0"/>
        <v>69517294.299999997</v>
      </c>
      <c r="D5" s="2">
        <v>69517294.299999997</v>
      </c>
      <c r="E5" s="2"/>
      <c r="F5" s="48">
        <v>1220418002</v>
      </c>
      <c r="G5" s="55">
        <v>44669</v>
      </c>
    </row>
    <row r="6" spans="1:7" ht="15" customHeight="1" x14ac:dyDescent="0.25">
      <c r="A6" s="69"/>
      <c r="B6" s="75"/>
      <c r="C6" s="47">
        <f t="shared" si="0"/>
        <v>41520568.200000003</v>
      </c>
      <c r="D6" s="2"/>
      <c r="E6" s="2">
        <v>41520568.200000003</v>
      </c>
      <c r="F6" s="48">
        <v>1220430003</v>
      </c>
      <c r="G6" s="55">
        <v>44681</v>
      </c>
    </row>
    <row r="7" spans="1:7" ht="15" customHeight="1" x14ac:dyDescent="0.25">
      <c r="A7" s="69"/>
      <c r="B7" s="75"/>
      <c r="C7" s="47">
        <f t="shared" si="0"/>
        <v>0</v>
      </c>
      <c r="D7" s="49"/>
      <c r="E7" s="49"/>
      <c r="F7" s="48"/>
      <c r="G7" s="55"/>
    </row>
    <row r="8" spans="1:7" x14ac:dyDescent="0.25">
      <c r="A8" s="27"/>
      <c r="B8" s="10" t="s">
        <v>4</v>
      </c>
      <c r="C8" s="47">
        <f>D8+E8</f>
        <v>232376749.85000002</v>
      </c>
      <c r="D8" s="49">
        <f>SUM(D2:D7)</f>
        <v>129985324.45</v>
      </c>
      <c r="E8" s="8">
        <f>SUM(E2:E7)</f>
        <v>102391425.40000001</v>
      </c>
      <c r="F8" s="32"/>
      <c r="G8" s="56"/>
    </row>
    <row r="9" spans="1:7" ht="15.75" thickBot="1" x14ac:dyDescent="0.3">
      <c r="C9" s="12"/>
      <c r="D9" s="13"/>
      <c r="E9" s="13"/>
      <c r="F9" s="19"/>
    </row>
    <row r="10" spans="1:7" x14ac:dyDescent="0.25">
      <c r="A10" s="7" t="s">
        <v>1</v>
      </c>
      <c r="B10" s="9" t="s">
        <v>2</v>
      </c>
      <c r="C10" s="37" t="s">
        <v>3</v>
      </c>
      <c r="D10" s="37" t="s">
        <v>15</v>
      </c>
      <c r="E10" s="37" t="s">
        <v>16</v>
      </c>
      <c r="F10" s="50" t="s">
        <v>8</v>
      </c>
      <c r="G10" s="45" t="s">
        <v>22</v>
      </c>
    </row>
    <row r="11" spans="1:7" x14ac:dyDescent="0.25">
      <c r="A11" s="68" t="s">
        <v>32</v>
      </c>
      <c r="B11" s="71" t="s">
        <v>17</v>
      </c>
      <c r="C11" s="47">
        <f t="shared" ref="C11:C17" si="1">D11+E11</f>
        <v>57609103.350000001</v>
      </c>
      <c r="D11" s="2">
        <v>57609103.350000001</v>
      </c>
      <c r="E11" s="2"/>
      <c r="F11" s="48">
        <v>1220516002</v>
      </c>
      <c r="G11" s="66">
        <v>44697</v>
      </c>
    </row>
    <row r="12" spans="1:7" x14ac:dyDescent="0.25">
      <c r="A12" s="69"/>
      <c r="B12" s="72"/>
      <c r="C12" s="47">
        <f t="shared" si="1"/>
        <v>38642607.149999999</v>
      </c>
      <c r="D12" s="2"/>
      <c r="E12" s="2">
        <v>38642607.149999999</v>
      </c>
      <c r="F12" s="48">
        <v>1220524006</v>
      </c>
      <c r="G12" s="66">
        <v>44705</v>
      </c>
    </row>
    <row r="13" spans="1:7" x14ac:dyDescent="0.25">
      <c r="A13" s="69"/>
      <c r="B13" s="72"/>
      <c r="C13" s="47">
        <f t="shared" si="1"/>
        <v>68527004.5</v>
      </c>
      <c r="D13" s="2">
        <v>68527004.5</v>
      </c>
      <c r="E13" s="2"/>
      <c r="F13" s="48">
        <v>1220524007</v>
      </c>
      <c r="G13" s="66">
        <v>44705</v>
      </c>
    </row>
    <row r="14" spans="1:7" x14ac:dyDescent="0.25">
      <c r="A14" s="69"/>
      <c r="B14" s="72"/>
      <c r="C14" s="47">
        <f t="shared" si="1"/>
        <v>64053094.700000003</v>
      </c>
      <c r="D14" s="2"/>
      <c r="E14" s="2">
        <v>64053094.700000003</v>
      </c>
      <c r="F14" s="48">
        <v>1220531001</v>
      </c>
      <c r="G14" s="66">
        <v>44712</v>
      </c>
    </row>
    <row r="15" spans="1:7" x14ac:dyDescent="0.25">
      <c r="A15" s="69"/>
      <c r="B15" s="72"/>
      <c r="C15" s="47">
        <f t="shared" si="1"/>
        <v>0</v>
      </c>
      <c r="D15" s="2"/>
      <c r="E15" s="2"/>
      <c r="F15" s="31"/>
      <c r="G15" s="54"/>
    </row>
    <row r="16" spans="1:7" x14ac:dyDescent="0.25">
      <c r="A16" s="69"/>
      <c r="B16" s="73"/>
      <c r="C16" s="47">
        <f t="shared" si="1"/>
        <v>0</v>
      </c>
      <c r="D16" s="2"/>
      <c r="E16" s="2"/>
      <c r="F16" s="31"/>
      <c r="G16" s="54"/>
    </row>
    <row r="17" spans="1:7" x14ac:dyDescent="0.25">
      <c r="A17" s="70"/>
      <c r="B17" s="11" t="s">
        <v>4</v>
      </c>
      <c r="C17" s="47">
        <f t="shared" si="1"/>
        <v>228831809.69999999</v>
      </c>
      <c r="D17" s="2">
        <f>SUM(D11:D16)</f>
        <v>126136107.84999999</v>
      </c>
      <c r="E17" s="3">
        <f>SUM(E11:E16)</f>
        <v>102695701.84999999</v>
      </c>
      <c r="F17" s="20"/>
      <c r="G17" s="56"/>
    </row>
    <row r="18" spans="1:7" x14ac:dyDescent="0.25">
      <c r="C18" s="15"/>
      <c r="D18" s="13"/>
      <c r="E18" s="14"/>
      <c r="F18" s="21"/>
    </row>
    <row r="19" spans="1:7" x14ac:dyDescent="0.25">
      <c r="A19" s="7" t="s">
        <v>1</v>
      </c>
      <c r="B19" s="9" t="s">
        <v>2</v>
      </c>
      <c r="C19" s="37" t="s">
        <v>3</v>
      </c>
      <c r="D19" s="37" t="s">
        <v>15</v>
      </c>
      <c r="E19" s="37" t="s">
        <v>16</v>
      </c>
      <c r="F19" s="22" t="s">
        <v>8</v>
      </c>
      <c r="G19" s="45" t="s">
        <v>22</v>
      </c>
    </row>
    <row r="20" spans="1:7" ht="15" customHeight="1" x14ac:dyDescent="0.25">
      <c r="A20" s="68" t="s">
        <v>33</v>
      </c>
      <c r="B20" s="74" t="s">
        <v>17</v>
      </c>
      <c r="C20" s="47">
        <f t="shared" ref="C20:C27" si="2">D20+E20</f>
        <v>71162117.599999994</v>
      </c>
      <c r="D20" s="2">
        <v>71162117.599999994</v>
      </c>
      <c r="E20" s="2"/>
      <c r="F20" s="48">
        <v>1220606012</v>
      </c>
      <c r="G20" s="66">
        <v>44718</v>
      </c>
    </row>
    <row r="21" spans="1:7" ht="15" customHeight="1" x14ac:dyDescent="0.25">
      <c r="A21" s="69"/>
      <c r="B21" s="75"/>
      <c r="C21" s="47">
        <f t="shared" si="2"/>
        <v>54499639.199999996</v>
      </c>
      <c r="D21" s="2">
        <v>54499639.199999996</v>
      </c>
      <c r="E21" s="2"/>
      <c r="F21" s="48">
        <v>1220606013</v>
      </c>
      <c r="G21" s="66">
        <v>44718</v>
      </c>
    </row>
    <row r="22" spans="1:7" ht="15" customHeight="1" x14ac:dyDescent="0.25">
      <c r="A22" s="69"/>
      <c r="B22" s="75"/>
      <c r="C22" s="47">
        <f t="shared" si="2"/>
        <v>80096959.650000006</v>
      </c>
      <c r="D22" s="2"/>
      <c r="E22" s="2">
        <v>80096959.650000006</v>
      </c>
      <c r="F22" s="48">
        <v>1220616005</v>
      </c>
      <c r="G22" s="66">
        <v>44728</v>
      </c>
    </row>
    <row r="23" spans="1:7" ht="15" customHeight="1" x14ac:dyDescent="0.25">
      <c r="A23" s="69"/>
      <c r="B23" s="75"/>
      <c r="C23" s="47">
        <f t="shared" si="2"/>
        <v>38643532.579999998</v>
      </c>
      <c r="D23" s="2"/>
      <c r="E23" s="2">
        <v>38643532.579999998</v>
      </c>
      <c r="F23" s="48">
        <v>1220624005</v>
      </c>
      <c r="G23" s="66">
        <v>44736</v>
      </c>
    </row>
    <row r="24" spans="1:7" ht="15" customHeight="1" x14ac:dyDescent="0.25">
      <c r="A24" s="69"/>
      <c r="B24" s="75"/>
      <c r="C24" s="47">
        <f t="shared" si="2"/>
        <v>57624588.579999998</v>
      </c>
      <c r="D24" s="2"/>
      <c r="E24" s="2">
        <v>57624588.579999998</v>
      </c>
      <c r="F24" s="48">
        <v>1220630006</v>
      </c>
      <c r="G24" s="66">
        <v>44742</v>
      </c>
    </row>
    <row r="25" spans="1:7" ht="15" customHeight="1" x14ac:dyDescent="0.25">
      <c r="A25" s="69"/>
      <c r="B25" s="75"/>
      <c r="C25" s="47">
        <f t="shared" si="2"/>
        <v>0</v>
      </c>
      <c r="D25" s="2"/>
      <c r="E25" s="2"/>
      <c r="F25" s="31"/>
      <c r="G25" s="54"/>
    </row>
    <row r="26" spans="1:7" ht="15" customHeight="1" x14ac:dyDescent="0.25">
      <c r="A26" s="69"/>
      <c r="B26" s="75"/>
      <c r="C26" s="47">
        <f t="shared" si="2"/>
        <v>0</v>
      </c>
      <c r="D26" s="2"/>
      <c r="E26" s="2"/>
      <c r="F26" s="31"/>
      <c r="G26" s="54"/>
    </row>
    <row r="27" spans="1:7" x14ac:dyDescent="0.25">
      <c r="A27" s="27"/>
      <c r="B27" s="11" t="s">
        <v>4</v>
      </c>
      <c r="C27" s="47">
        <f t="shared" si="2"/>
        <v>302026837.61000001</v>
      </c>
      <c r="D27" s="3">
        <f>SUM(D20:D26)</f>
        <v>125661756.79999998</v>
      </c>
      <c r="E27" s="3">
        <f>SUM(E20:E26)</f>
        <v>176365080.81</v>
      </c>
      <c r="F27" s="3"/>
      <c r="G27" s="56"/>
    </row>
    <row r="28" spans="1:7" x14ac:dyDescent="0.25">
      <c r="C28" s="15"/>
      <c r="D28" s="13"/>
      <c r="E28" s="14"/>
    </row>
    <row r="29" spans="1:7" x14ac:dyDescent="0.25">
      <c r="A29" s="16" t="s">
        <v>15</v>
      </c>
      <c r="B29" s="18" t="s">
        <v>31</v>
      </c>
      <c r="C29" s="18" t="s">
        <v>32</v>
      </c>
      <c r="D29" s="18" t="s">
        <v>33</v>
      </c>
      <c r="E29" s="17" t="s">
        <v>0</v>
      </c>
      <c r="F29" s="17" t="s">
        <v>24</v>
      </c>
    </row>
    <row r="30" spans="1:7" x14ac:dyDescent="0.25">
      <c r="A30" s="2">
        <v>120000000</v>
      </c>
      <c r="B30" s="2">
        <f>D8*3%</f>
        <v>3899559.7335000001</v>
      </c>
      <c r="C30" s="2">
        <f>D17*3%</f>
        <v>3784083.2354999995</v>
      </c>
      <c r="D30" s="2">
        <f>D27*3%</f>
        <v>3769852.7039999994</v>
      </c>
      <c r="E30" s="24">
        <f>SUM(B30:D30)</f>
        <v>11453495.672999999</v>
      </c>
      <c r="F30" s="6">
        <v>0.03</v>
      </c>
    </row>
    <row r="33" spans="1:6" x14ac:dyDescent="0.25">
      <c r="A33" s="16" t="s">
        <v>16</v>
      </c>
      <c r="B33" s="18" t="s">
        <v>31</v>
      </c>
      <c r="C33" s="18" t="s">
        <v>32</v>
      </c>
      <c r="D33" s="18" t="s">
        <v>33</v>
      </c>
      <c r="E33" s="17" t="s">
        <v>0</v>
      </c>
      <c r="F33" s="17" t="s">
        <v>24</v>
      </c>
    </row>
    <row r="34" spans="1:6" x14ac:dyDescent="0.25">
      <c r="A34" s="2">
        <v>100000000</v>
      </c>
      <c r="B34" s="2">
        <f>E8*3%</f>
        <v>3071742.7620000001</v>
      </c>
      <c r="C34" s="2">
        <f>E17*3%</f>
        <v>3080871.0554999998</v>
      </c>
      <c r="D34" s="2">
        <f>E27*3%</f>
        <v>5290952.4243000001</v>
      </c>
      <c r="E34" s="24">
        <f>SUM(B34:D34)</f>
        <v>11443566.241799999</v>
      </c>
      <c r="F34" s="6">
        <v>0.03</v>
      </c>
    </row>
    <row r="36" spans="1:6" x14ac:dyDescent="0.25">
      <c r="D36" s="4"/>
    </row>
  </sheetData>
  <mergeCells count="6">
    <mergeCell ref="B2:B7"/>
    <mergeCell ref="A11:A17"/>
    <mergeCell ref="B11:B16"/>
    <mergeCell ref="A20:A26"/>
    <mergeCell ref="B20:B26"/>
    <mergeCell ref="A2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85" zoomScaleNormal="100" zoomScaleSheetLayoutView="85" workbookViewId="0">
      <selection activeCell="E27" sqref="E27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7.28515625" bestFit="1" customWidth="1"/>
  </cols>
  <sheetData>
    <row r="1" spans="1:7" x14ac:dyDescent="0.25">
      <c r="A1" s="7" t="s">
        <v>1</v>
      </c>
      <c r="B1" s="9" t="s">
        <v>2</v>
      </c>
      <c r="C1" s="37" t="s">
        <v>3</v>
      </c>
      <c r="D1" s="37" t="s">
        <v>15</v>
      </c>
      <c r="E1" s="37" t="s">
        <v>16</v>
      </c>
      <c r="F1" s="22" t="s">
        <v>7</v>
      </c>
      <c r="G1" s="45" t="s">
        <v>22</v>
      </c>
    </row>
    <row r="2" spans="1:7" x14ac:dyDescent="0.25">
      <c r="A2" s="68" t="s">
        <v>31</v>
      </c>
      <c r="B2" s="74" t="s">
        <v>19</v>
      </c>
      <c r="C2" s="46">
        <f>D2+E2</f>
        <v>0</v>
      </c>
      <c r="D2" s="4"/>
      <c r="E2" s="2"/>
      <c r="F2" s="63"/>
      <c r="G2" s="64"/>
    </row>
    <row r="3" spans="1:7" x14ac:dyDescent="0.25">
      <c r="A3" s="69"/>
      <c r="B3" s="75"/>
      <c r="C3" s="46">
        <f t="shared" ref="C3:C5" si="0">D3+E3</f>
        <v>0</v>
      </c>
      <c r="D3" s="2"/>
      <c r="E3" s="2"/>
      <c r="F3" s="48"/>
      <c r="G3" s="55"/>
    </row>
    <row r="4" spans="1:7" x14ac:dyDescent="0.25">
      <c r="A4" s="41"/>
      <c r="B4" s="76"/>
      <c r="C4" s="46">
        <f t="shared" si="0"/>
        <v>0</v>
      </c>
      <c r="D4" s="2"/>
      <c r="E4" s="2"/>
      <c r="F4" s="48"/>
      <c r="G4" s="55"/>
    </row>
    <row r="5" spans="1:7" x14ac:dyDescent="0.25">
      <c r="A5" s="27"/>
      <c r="B5" s="10" t="s">
        <v>4</v>
      </c>
      <c r="C5" s="46">
        <f t="shared" si="0"/>
        <v>0</v>
      </c>
      <c r="D5" s="2">
        <f>SUM(D2:D4)</f>
        <v>0</v>
      </c>
      <c r="E5" s="8">
        <f>SUM(E2:E4)</f>
        <v>0</v>
      </c>
      <c r="F5" s="32"/>
      <c r="G5" s="56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7" t="s">
        <v>3</v>
      </c>
      <c r="D7" s="37" t="s">
        <v>15</v>
      </c>
      <c r="E7" s="37" t="s">
        <v>16</v>
      </c>
      <c r="F7" s="50" t="s">
        <v>8</v>
      </c>
      <c r="G7" s="45" t="s">
        <v>22</v>
      </c>
    </row>
    <row r="8" spans="1:7" x14ac:dyDescent="0.25">
      <c r="A8" s="68" t="s">
        <v>32</v>
      </c>
      <c r="B8" s="71" t="s">
        <v>19</v>
      </c>
      <c r="C8" s="46">
        <f t="shared" ref="C8:C11" si="1">D8+E8</f>
        <v>55101370</v>
      </c>
      <c r="D8" s="4">
        <v>55101370</v>
      </c>
      <c r="E8" s="2"/>
      <c r="F8" s="63">
        <v>1220527003</v>
      </c>
      <c r="G8" s="64">
        <v>44708</v>
      </c>
    </row>
    <row r="9" spans="1:7" x14ac:dyDescent="0.25">
      <c r="A9" s="69"/>
      <c r="B9" s="72"/>
      <c r="C9" s="46">
        <f t="shared" si="1"/>
        <v>0</v>
      </c>
      <c r="D9" s="2"/>
      <c r="E9" s="2"/>
      <c r="F9" s="31"/>
      <c r="G9" s="54"/>
    </row>
    <row r="10" spans="1:7" ht="17.25" customHeight="1" x14ac:dyDescent="0.25">
      <c r="A10" s="69"/>
      <c r="B10" s="72"/>
      <c r="C10" s="46">
        <f t="shared" si="1"/>
        <v>0</v>
      </c>
      <c r="D10" s="2"/>
      <c r="E10" s="30"/>
      <c r="F10" s="31"/>
      <c r="G10" s="54"/>
    </row>
    <row r="11" spans="1:7" x14ac:dyDescent="0.25">
      <c r="A11" s="70"/>
      <c r="B11" s="11" t="s">
        <v>4</v>
      </c>
      <c r="C11" s="46">
        <f t="shared" si="1"/>
        <v>55101370</v>
      </c>
      <c r="D11" s="2">
        <f>SUM(D8:D10)</f>
        <v>55101370</v>
      </c>
      <c r="E11" s="3">
        <f>SUM(E8:E10)</f>
        <v>0</v>
      </c>
      <c r="F11" s="20"/>
      <c r="G11" s="56"/>
    </row>
    <row r="12" spans="1:7" x14ac:dyDescent="0.25">
      <c r="C12" s="15">
        <f>C11/12</f>
        <v>4591780.833333333</v>
      </c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7" t="s">
        <v>3</v>
      </c>
      <c r="D13" s="37" t="s">
        <v>15</v>
      </c>
      <c r="E13" s="37" t="s">
        <v>16</v>
      </c>
      <c r="F13" s="22" t="s">
        <v>8</v>
      </c>
      <c r="G13" s="45" t="s">
        <v>22</v>
      </c>
    </row>
    <row r="14" spans="1:7" ht="15" customHeight="1" x14ac:dyDescent="0.25">
      <c r="A14" s="68" t="s">
        <v>33</v>
      </c>
      <c r="B14" s="74" t="s">
        <v>19</v>
      </c>
      <c r="C14" s="46">
        <f t="shared" ref="C14:C17" si="2">D14+E14</f>
        <v>57292608.799999997</v>
      </c>
      <c r="D14" s="4">
        <v>57292608.799999997</v>
      </c>
      <c r="E14" s="2"/>
      <c r="F14" s="63">
        <v>1220613012</v>
      </c>
      <c r="G14" s="64">
        <v>44725</v>
      </c>
    </row>
    <row r="15" spans="1:7" ht="15" customHeight="1" x14ac:dyDescent="0.25">
      <c r="A15" s="69"/>
      <c r="B15" s="75"/>
      <c r="C15" s="46">
        <f t="shared" si="2"/>
        <v>0</v>
      </c>
      <c r="D15" s="2"/>
      <c r="E15" s="2"/>
      <c r="F15" s="31"/>
      <c r="G15" s="54"/>
    </row>
    <row r="16" spans="1:7" ht="15" customHeight="1" x14ac:dyDescent="0.25">
      <c r="A16" s="69"/>
      <c r="B16" s="76"/>
      <c r="C16" s="46">
        <f t="shared" si="2"/>
        <v>0</v>
      </c>
      <c r="D16" s="2"/>
      <c r="E16" s="2"/>
      <c r="F16" s="31"/>
      <c r="G16" s="54"/>
    </row>
    <row r="17" spans="1:7" x14ac:dyDescent="0.25">
      <c r="A17" s="27"/>
      <c r="B17" s="11" t="s">
        <v>4</v>
      </c>
      <c r="C17" s="46">
        <f t="shared" si="2"/>
        <v>57292608.799999997</v>
      </c>
      <c r="D17" s="2">
        <f>SUM(D14:D16)</f>
        <v>57292608.799999997</v>
      </c>
      <c r="E17" s="3">
        <f>SUM(E14:E16)</f>
        <v>0</v>
      </c>
      <c r="F17" s="3"/>
      <c r="G17" s="56"/>
    </row>
    <row r="18" spans="1:7" x14ac:dyDescent="0.25">
      <c r="C18" s="15"/>
      <c r="D18" s="13"/>
      <c r="E18" s="14"/>
    </row>
    <row r="19" spans="1:7" x14ac:dyDescent="0.25">
      <c r="A19" s="16" t="s">
        <v>15</v>
      </c>
      <c r="B19" s="18" t="s">
        <v>31</v>
      </c>
      <c r="C19" s="18" t="s">
        <v>32</v>
      </c>
      <c r="D19" s="18" t="s">
        <v>33</v>
      </c>
      <c r="E19" s="17" t="s">
        <v>0</v>
      </c>
      <c r="F19" s="17" t="s">
        <v>24</v>
      </c>
    </row>
    <row r="20" spans="1:7" x14ac:dyDescent="0.25">
      <c r="A20" s="5" t="s">
        <v>25</v>
      </c>
      <c r="B20" s="2">
        <f>D5*3%</f>
        <v>0</v>
      </c>
      <c r="C20" s="2">
        <f>D11*3%</f>
        <v>1653041.0999999999</v>
      </c>
      <c r="D20" s="2">
        <f>D17*3%</f>
        <v>1718778.2639999997</v>
      </c>
      <c r="E20" s="24">
        <f>SUM(B20:D20)</f>
        <v>3371819.3639999996</v>
      </c>
      <c r="F20" s="6">
        <v>0.03</v>
      </c>
    </row>
    <row r="23" spans="1:7" x14ac:dyDescent="0.25">
      <c r="A23" s="16" t="s">
        <v>16</v>
      </c>
      <c r="B23" s="18" t="s">
        <v>31</v>
      </c>
      <c r="C23" s="18" t="s">
        <v>32</v>
      </c>
      <c r="D23" s="18" t="s">
        <v>33</v>
      </c>
      <c r="E23" s="17" t="s">
        <v>0</v>
      </c>
      <c r="F23" s="17" t="s">
        <v>24</v>
      </c>
    </row>
    <row r="24" spans="1:7" x14ac:dyDescent="0.25">
      <c r="A24" s="5" t="s">
        <v>25</v>
      </c>
      <c r="B24" s="2"/>
      <c r="C24" s="2"/>
      <c r="D24" s="2"/>
      <c r="E24" s="24"/>
      <c r="F24" s="6">
        <v>0.03</v>
      </c>
    </row>
    <row r="26" spans="1:7" x14ac:dyDescent="0.25">
      <c r="D26" s="4"/>
    </row>
  </sheetData>
  <mergeCells count="6">
    <mergeCell ref="A2:A3"/>
    <mergeCell ref="B2:B4"/>
    <mergeCell ref="A8:A11"/>
    <mergeCell ref="B8:B10"/>
    <mergeCell ref="A14:A16"/>
    <mergeCell ref="B14:B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1" max="1" width="13.42578125" bestFit="1" customWidth="1"/>
    <col min="2" max="2" width="17" bestFit="1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13.140625" bestFit="1" customWidth="1"/>
  </cols>
  <sheetData>
    <row r="1" spans="1:7" x14ac:dyDescent="0.25">
      <c r="A1" s="7" t="s">
        <v>1</v>
      </c>
      <c r="B1" s="9" t="s">
        <v>2</v>
      </c>
      <c r="C1" s="37" t="s">
        <v>3</v>
      </c>
      <c r="D1" s="37" t="s">
        <v>15</v>
      </c>
      <c r="E1" s="37" t="s">
        <v>16</v>
      </c>
      <c r="F1" s="22" t="s">
        <v>7</v>
      </c>
      <c r="G1" s="45" t="s">
        <v>26</v>
      </c>
    </row>
    <row r="2" spans="1:7" x14ac:dyDescent="0.25">
      <c r="A2" s="68" t="s">
        <v>31</v>
      </c>
      <c r="B2" s="74" t="s">
        <v>20</v>
      </c>
      <c r="C2" s="46"/>
      <c r="D2" s="2">
        <v>17832755.000000004</v>
      </c>
      <c r="E2" s="2"/>
      <c r="F2" s="48">
        <v>1220408002</v>
      </c>
      <c r="G2" s="55">
        <v>44659</v>
      </c>
    </row>
    <row r="3" spans="1:7" x14ac:dyDescent="0.25">
      <c r="A3" s="69"/>
      <c r="B3" s="75"/>
      <c r="C3" s="26"/>
      <c r="D3" s="2">
        <v>36424827.600000001</v>
      </c>
      <c r="E3" s="2"/>
      <c r="F3" s="48">
        <v>1220430001</v>
      </c>
      <c r="G3" s="55">
        <v>44681</v>
      </c>
    </row>
    <row r="4" spans="1:7" x14ac:dyDescent="0.25">
      <c r="A4" s="27"/>
      <c r="B4" s="10" t="s">
        <v>4</v>
      </c>
      <c r="C4" s="46">
        <f>D4+E4</f>
        <v>54257582.600000009</v>
      </c>
      <c r="D4" s="2">
        <f>SUM(D2:D3)</f>
        <v>54257582.600000009</v>
      </c>
      <c r="E4" s="8">
        <f>SUM(E2:E3)</f>
        <v>0</v>
      </c>
      <c r="F4" s="32"/>
      <c r="G4" s="56"/>
    </row>
    <row r="5" spans="1:7" ht="15.75" thickBot="1" x14ac:dyDescent="0.3">
      <c r="C5" s="12"/>
      <c r="D5" s="13"/>
      <c r="E5" s="13"/>
      <c r="F5" s="19"/>
    </row>
    <row r="6" spans="1:7" x14ac:dyDescent="0.25">
      <c r="A6" s="7" t="s">
        <v>1</v>
      </c>
      <c r="B6" s="9" t="s">
        <v>2</v>
      </c>
      <c r="C6" s="7" t="s">
        <v>3</v>
      </c>
      <c r="D6" s="37" t="s">
        <v>15</v>
      </c>
      <c r="E6" s="37" t="s">
        <v>16</v>
      </c>
      <c r="F6" s="23" t="s">
        <v>8</v>
      </c>
      <c r="G6" s="45" t="s">
        <v>26</v>
      </c>
    </row>
    <row r="7" spans="1:7" ht="15" customHeight="1" x14ac:dyDescent="0.25">
      <c r="A7" s="68" t="s">
        <v>32</v>
      </c>
      <c r="B7" s="42" t="s">
        <v>20</v>
      </c>
      <c r="C7" s="46">
        <f>D7+E7</f>
        <v>56405641.199999996</v>
      </c>
      <c r="D7" s="4">
        <v>56405641.199999996</v>
      </c>
      <c r="E7" s="4"/>
      <c r="F7" s="63">
        <v>1220527004</v>
      </c>
      <c r="G7" s="64">
        <v>44708</v>
      </c>
    </row>
    <row r="8" spans="1:7" x14ac:dyDescent="0.25">
      <c r="A8" s="70"/>
      <c r="B8" s="11" t="s">
        <v>4</v>
      </c>
      <c r="C8" s="65">
        <f>SUM(C7)</f>
        <v>56405641.199999996</v>
      </c>
      <c r="D8" s="2">
        <f>SUM(D7)</f>
        <v>56405641.199999996</v>
      </c>
      <c r="E8" s="3">
        <f>SUM(E7:E7)</f>
        <v>0</v>
      </c>
      <c r="F8" s="20"/>
    </row>
    <row r="9" spans="1:7" x14ac:dyDescent="0.25">
      <c r="C9" s="15"/>
      <c r="D9" s="13"/>
      <c r="E9" s="14"/>
      <c r="F9" s="21"/>
    </row>
    <row r="10" spans="1:7" x14ac:dyDescent="0.25">
      <c r="A10" s="7" t="s">
        <v>1</v>
      </c>
      <c r="B10" s="9" t="s">
        <v>2</v>
      </c>
      <c r="C10" s="37" t="s">
        <v>3</v>
      </c>
      <c r="D10" s="37" t="s">
        <v>15</v>
      </c>
      <c r="E10" s="37" t="s">
        <v>16</v>
      </c>
      <c r="F10" s="22" t="s">
        <v>8</v>
      </c>
      <c r="G10" s="45" t="s">
        <v>27</v>
      </c>
    </row>
    <row r="11" spans="1:7" ht="15" customHeight="1" x14ac:dyDescent="0.25">
      <c r="A11" s="68" t="s">
        <v>33</v>
      </c>
      <c r="B11" s="74" t="s">
        <v>20</v>
      </c>
      <c r="C11" s="65"/>
      <c r="D11" s="4">
        <v>65291724</v>
      </c>
      <c r="E11" s="2"/>
      <c r="F11" s="63">
        <v>1220624004</v>
      </c>
      <c r="G11" s="64">
        <v>44736</v>
      </c>
    </row>
    <row r="12" spans="1:7" ht="15" customHeight="1" x14ac:dyDescent="0.25">
      <c r="A12" s="69"/>
      <c r="B12" s="75"/>
      <c r="C12" s="46"/>
      <c r="D12" s="2"/>
      <c r="E12" s="2"/>
      <c r="F12" s="31"/>
      <c r="G12" s="54"/>
    </row>
    <row r="13" spans="1:7" ht="15" customHeight="1" x14ac:dyDescent="0.25">
      <c r="A13" s="69"/>
      <c r="B13" s="75"/>
      <c r="C13" s="46"/>
      <c r="D13" s="2"/>
      <c r="E13" s="2"/>
      <c r="F13" s="31"/>
      <c r="G13" s="54"/>
    </row>
    <row r="14" spans="1:7" ht="15" customHeight="1" x14ac:dyDescent="0.25">
      <c r="A14" s="69"/>
      <c r="B14" s="75"/>
      <c r="C14" s="46"/>
      <c r="D14" s="2"/>
      <c r="E14" s="2"/>
      <c r="F14" s="31"/>
      <c r="G14" s="54"/>
    </row>
    <row r="15" spans="1:7" ht="15" customHeight="1" x14ac:dyDescent="0.25">
      <c r="A15" s="69"/>
      <c r="B15" s="75"/>
      <c r="C15" s="46"/>
      <c r="D15" s="2"/>
      <c r="E15" s="2"/>
      <c r="F15" s="31"/>
      <c r="G15" s="54"/>
    </row>
    <row r="16" spans="1:7" ht="15" customHeight="1" x14ac:dyDescent="0.25">
      <c r="A16" s="69"/>
      <c r="B16" s="75"/>
      <c r="C16" s="46"/>
      <c r="D16" s="2"/>
      <c r="E16" s="2"/>
      <c r="F16" s="31"/>
      <c r="G16" s="54"/>
    </row>
    <row r="17" spans="1:7" ht="15" customHeight="1" x14ac:dyDescent="0.25">
      <c r="A17" s="69"/>
      <c r="B17" s="76"/>
      <c r="C17" s="1"/>
      <c r="D17" s="40"/>
      <c r="E17" s="2"/>
      <c r="F17" s="31"/>
      <c r="G17" s="54"/>
    </row>
    <row r="18" spans="1:7" x14ac:dyDescent="0.25">
      <c r="A18" s="27"/>
      <c r="B18" s="11" t="s">
        <v>4</v>
      </c>
      <c r="C18" s="46">
        <f t="shared" ref="C18" si="0">D18+E18</f>
        <v>65291724</v>
      </c>
      <c r="D18" s="2">
        <f>SUM(D11:D17)</f>
        <v>65291724</v>
      </c>
      <c r="E18" s="3">
        <f>SUM(E11:E17)</f>
        <v>0</v>
      </c>
      <c r="F18" s="3"/>
      <c r="G18" s="56"/>
    </row>
    <row r="19" spans="1:7" x14ac:dyDescent="0.25">
      <c r="C19" s="15"/>
      <c r="D19" s="13"/>
      <c r="E19" s="14"/>
    </row>
    <row r="20" spans="1:7" x14ac:dyDescent="0.25">
      <c r="A20" s="16" t="s">
        <v>15</v>
      </c>
      <c r="B20" s="18" t="s">
        <v>31</v>
      </c>
      <c r="C20" s="18" t="s">
        <v>32</v>
      </c>
      <c r="D20" s="18" t="s">
        <v>33</v>
      </c>
      <c r="E20" s="17" t="s">
        <v>0</v>
      </c>
      <c r="F20" s="17" t="s">
        <v>24</v>
      </c>
    </row>
    <row r="21" spans="1:7" x14ac:dyDescent="0.25">
      <c r="A21" s="5">
        <v>50000000</v>
      </c>
      <c r="B21" s="2">
        <f>D4*3%</f>
        <v>1627727.4780000001</v>
      </c>
      <c r="C21" s="2">
        <f>D8*3%</f>
        <v>1692169.2359999998</v>
      </c>
      <c r="D21" s="2">
        <f>D18*3%</f>
        <v>1958751.72</v>
      </c>
      <c r="E21" s="24">
        <f>SUM(B21:D21)</f>
        <v>5278648.4339999994</v>
      </c>
      <c r="F21" s="6">
        <v>0.03</v>
      </c>
    </row>
    <row r="24" spans="1:7" x14ac:dyDescent="0.25">
      <c r="A24" s="16" t="s">
        <v>16</v>
      </c>
      <c r="B24" s="18" t="s">
        <v>31</v>
      </c>
      <c r="C24" s="18" t="s">
        <v>32</v>
      </c>
      <c r="D24" s="18" t="s">
        <v>33</v>
      </c>
      <c r="E24" s="17" t="s">
        <v>0</v>
      </c>
      <c r="F24" s="17" t="s">
        <v>24</v>
      </c>
    </row>
    <row r="25" spans="1:7" x14ac:dyDescent="0.25">
      <c r="A25" s="5">
        <v>35000000</v>
      </c>
      <c r="B25" s="2"/>
      <c r="C25" s="2"/>
      <c r="D25" s="2">
        <f>E18*3%</f>
        <v>0</v>
      </c>
      <c r="E25" s="24"/>
      <c r="F25" s="6">
        <v>0.03</v>
      </c>
    </row>
    <row r="27" spans="1:7" x14ac:dyDescent="0.25">
      <c r="D27" s="4"/>
    </row>
  </sheetData>
  <mergeCells count="5">
    <mergeCell ref="A2:A3"/>
    <mergeCell ref="B2:B3"/>
    <mergeCell ref="A7:A8"/>
    <mergeCell ref="A11:A17"/>
    <mergeCell ref="B11:B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activeCell="F20" sqref="F20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7.28515625" bestFit="1" customWidth="1"/>
  </cols>
  <sheetData>
    <row r="1" spans="1:7" x14ac:dyDescent="0.25">
      <c r="A1" s="7" t="s">
        <v>1</v>
      </c>
      <c r="B1" s="9" t="s">
        <v>2</v>
      </c>
      <c r="C1" s="37" t="s">
        <v>3</v>
      </c>
      <c r="D1" s="37" t="s">
        <v>15</v>
      </c>
      <c r="E1" s="37" t="s">
        <v>16</v>
      </c>
      <c r="F1" s="22" t="s">
        <v>7</v>
      </c>
      <c r="G1" s="45" t="s">
        <v>22</v>
      </c>
    </row>
    <row r="2" spans="1:7" x14ac:dyDescent="0.25">
      <c r="A2" s="68" t="s">
        <v>12</v>
      </c>
      <c r="B2" s="74" t="s">
        <v>28</v>
      </c>
      <c r="C2" s="28"/>
      <c r="D2" s="29"/>
      <c r="E2" s="2"/>
      <c r="F2" s="48"/>
      <c r="G2" s="55"/>
    </row>
    <row r="3" spans="1:7" x14ac:dyDescent="0.25">
      <c r="A3" s="69"/>
      <c r="B3" s="75"/>
      <c r="C3" s="26"/>
      <c r="D3" s="2"/>
      <c r="E3" s="2"/>
      <c r="F3" s="48"/>
      <c r="G3" s="55"/>
    </row>
    <row r="4" spans="1:7" x14ac:dyDescent="0.25">
      <c r="A4" s="27"/>
      <c r="B4" s="10" t="s">
        <v>4</v>
      </c>
      <c r="C4" s="25"/>
      <c r="D4" s="2">
        <f>SUM(D2:D3)</f>
        <v>0</v>
      </c>
      <c r="E4" s="8"/>
      <c r="F4" s="32"/>
      <c r="G4" s="56"/>
    </row>
    <row r="5" spans="1:7" ht="15.75" thickBot="1" x14ac:dyDescent="0.3">
      <c r="C5" s="12">
        <f>C4/12</f>
        <v>0</v>
      </c>
      <c r="D5" s="13"/>
      <c r="E5" s="13"/>
      <c r="F5" s="19"/>
    </row>
    <row r="6" spans="1:7" x14ac:dyDescent="0.25">
      <c r="A6" s="7" t="s">
        <v>1</v>
      </c>
      <c r="B6" s="9" t="s">
        <v>2</v>
      </c>
      <c r="C6" s="37" t="s">
        <v>3</v>
      </c>
      <c r="D6" s="37" t="s">
        <v>15</v>
      </c>
      <c r="E6" s="37" t="s">
        <v>29</v>
      </c>
      <c r="F6" s="50" t="s">
        <v>8</v>
      </c>
      <c r="G6" s="45" t="s">
        <v>22</v>
      </c>
    </row>
    <row r="7" spans="1:7" x14ac:dyDescent="0.25">
      <c r="A7" s="68" t="s">
        <v>13</v>
      </c>
      <c r="B7" s="71" t="s">
        <v>28</v>
      </c>
      <c r="C7" s="46">
        <f>D7+E7</f>
        <v>9934498.5899999999</v>
      </c>
      <c r="D7" s="2">
        <v>6562503.5899999999</v>
      </c>
      <c r="E7" s="2">
        <v>3371995</v>
      </c>
      <c r="F7" s="34">
        <v>1220201003</v>
      </c>
      <c r="G7" s="36">
        <v>44593</v>
      </c>
    </row>
    <row r="8" spans="1:7" x14ac:dyDescent="0.25">
      <c r="A8" s="69"/>
      <c r="B8" s="72"/>
      <c r="C8" s="46">
        <f>D8+E8</f>
        <v>14588133.239999998</v>
      </c>
      <c r="D8" s="2">
        <v>11228372.719999999</v>
      </c>
      <c r="E8" s="2">
        <v>3359760.52</v>
      </c>
      <c r="F8" s="34">
        <v>1220223008</v>
      </c>
      <c r="G8" s="36">
        <v>44615</v>
      </c>
    </row>
    <row r="9" spans="1:7" x14ac:dyDescent="0.25">
      <c r="A9" s="69"/>
      <c r="B9" s="72"/>
      <c r="C9" s="28"/>
      <c r="D9" s="2"/>
      <c r="E9" s="30"/>
      <c r="F9" s="31"/>
      <c r="G9" s="54"/>
    </row>
    <row r="10" spans="1:7" x14ac:dyDescent="0.25">
      <c r="A10" s="70"/>
      <c r="B10" s="11" t="s">
        <v>4</v>
      </c>
      <c r="C10" s="46">
        <f>D10+E10</f>
        <v>24522631.829999998</v>
      </c>
      <c r="D10" s="2">
        <f>SUM(D7:D9)</f>
        <v>17790876.309999999</v>
      </c>
      <c r="E10" s="2">
        <f>SUM(E7:E9)</f>
        <v>6731755.5199999996</v>
      </c>
      <c r="F10" s="20"/>
    </row>
    <row r="11" spans="1:7" x14ac:dyDescent="0.25">
      <c r="C11" s="15"/>
      <c r="D11" s="13"/>
      <c r="E11" s="14"/>
      <c r="F11" s="21"/>
    </row>
    <row r="12" spans="1:7" x14ac:dyDescent="0.25">
      <c r="A12" s="7" t="s">
        <v>1</v>
      </c>
      <c r="B12" s="9" t="s">
        <v>2</v>
      </c>
      <c r="C12" s="37" t="s">
        <v>3</v>
      </c>
      <c r="D12" s="37" t="s">
        <v>15</v>
      </c>
      <c r="E12" s="37" t="s">
        <v>16</v>
      </c>
      <c r="F12" s="22" t="s">
        <v>8</v>
      </c>
      <c r="G12" s="45" t="s">
        <v>22</v>
      </c>
    </row>
    <row r="13" spans="1:7" x14ac:dyDescent="0.25">
      <c r="A13" s="68" t="s">
        <v>14</v>
      </c>
      <c r="B13" s="71" t="s">
        <v>28</v>
      </c>
      <c r="C13" s="46">
        <f>D13+E13</f>
        <v>5495749.3200000003</v>
      </c>
      <c r="D13" s="4">
        <v>4484044.0600000005</v>
      </c>
      <c r="E13" s="4">
        <v>1011705.26</v>
      </c>
      <c r="F13" s="34">
        <v>1220328004</v>
      </c>
      <c r="G13" s="36">
        <v>44648</v>
      </c>
    </row>
    <row r="14" spans="1:7" x14ac:dyDescent="0.25">
      <c r="A14" s="69"/>
      <c r="B14" s="72"/>
      <c r="C14" s="28"/>
      <c r="D14" s="2"/>
      <c r="E14" s="2"/>
      <c r="F14" s="31"/>
      <c r="G14" s="54"/>
    </row>
    <row r="15" spans="1:7" x14ac:dyDescent="0.25">
      <c r="A15" s="69"/>
      <c r="B15" s="72"/>
      <c r="C15" s="28"/>
      <c r="D15" s="2"/>
      <c r="E15" s="2"/>
      <c r="F15" s="31"/>
      <c r="G15" s="54"/>
    </row>
    <row r="16" spans="1:7" x14ac:dyDescent="0.25">
      <c r="A16" s="69"/>
      <c r="B16" s="73"/>
      <c r="C16" s="1"/>
      <c r="D16" s="2"/>
      <c r="E16" s="2"/>
      <c r="F16" s="31"/>
      <c r="G16" s="54"/>
    </row>
    <row r="17" spans="1:6" x14ac:dyDescent="0.25">
      <c r="A17" s="27"/>
      <c r="B17" s="11" t="s">
        <v>4</v>
      </c>
      <c r="C17" s="46">
        <f>D17+E17</f>
        <v>5495749.3200000003</v>
      </c>
      <c r="D17" s="51">
        <f>SUM(D13:D16)</f>
        <v>4484044.0600000005</v>
      </c>
      <c r="E17" s="35">
        <f>SUM(E13:E16)</f>
        <v>1011705.26</v>
      </c>
      <c r="F17" s="35"/>
    </row>
    <row r="18" spans="1:6" x14ac:dyDescent="0.25">
      <c r="C18" s="15"/>
      <c r="D18" s="13"/>
      <c r="E18" s="14"/>
    </row>
    <row r="19" spans="1:6" x14ac:dyDescent="0.25">
      <c r="A19" s="16" t="s">
        <v>30</v>
      </c>
      <c r="B19" s="18" t="s">
        <v>12</v>
      </c>
      <c r="C19" s="18" t="s">
        <v>13</v>
      </c>
      <c r="D19" s="18" t="s">
        <v>14</v>
      </c>
      <c r="E19" s="17" t="s">
        <v>0</v>
      </c>
      <c r="F19" s="17">
        <v>0.03</v>
      </c>
    </row>
    <row r="20" spans="1:6" x14ac:dyDescent="0.25">
      <c r="A20" s="5"/>
      <c r="B20" s="2">
        <f>D4</f>
        <v>0</v>
      </c>
      <c r="C20" s="2">
        <f>C10</f>
        <v>24522631.829999998</v>
      </c>
      <c r="D20" s="2">
        <f>C17</f>
        <v>5495749.3200000003</v>
      </c>
      <c r="E20" s="24">
        <f>SUM(B20:D20)</f>
        <v>30018381.149999999</v>
      </c>
      <c r="F20" s="44">
        <f>E20*3%</f>
        <v>900551.43449999997</v>
      </c>
    </row>
    <row r="23" spans="1:6" x14ac:dyDescent="0.25">
      <c r="D23" s="4"/>
      <c r="E23" s="58"/>
    </row>
  </sheetData>
  <mergeCells count="6">
    <mergeCell ref="A2:A3"/>
    <mergeCell ref="B2:B3"/>
    <mergeCell ref="A7:A10"/>
    <mergeCell ref="B7:B9"/>
    <mergeCell ref="A13:A16"/>
    <mergeCell ref="B13:B16"/>
  </mergeCells>
  <pageMargins left="0.7" right="0.7" top="0.75" bottom="0.75" header="0.3" footer="0.3"/>
  <pageSetup paperSize="9" scale="78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H19" sqref="H19"/>
    </sheetView>
  </sheetViews>
  <sheetFormatPr defaultRowHeight="15" x14ac:dyDescent="0.25"/>
  <cols>
    <col min="1" max="1" width="17.28515625" bestFit="1" customWidth="1"/>
    <col min="2" max="2" width="12.5703125" bestFit="1" customWidth="1"/>
    <col min="3" max="3" width="16.7109375" customWidth="1"/>
    <col min="4" max="5" width="11.5703125" customWidth="1"/>
    <col min="6" max="6" width="12.5703125" bestFit="1" customWidth="1"/>
    <col min="7" max="10" width="12" bestFit="1" customWidth="1"/>
  </cols>
  <sheetData>
    <row r="3" spans="1:5" x14ac:dyDescent="0.25">
      <c r="A3" s="61" t="s">
        <v>499</v>
      </c>
      <c r="D3" s="61" t="s">
        <v>77</v>
      </c>
    </row>
    <row r="4" spans="1:5" x14ac:dyDescent="0.25">
      <c r="A4" s="61" t="s">
        <v>34</v>
      </c>
      <c r="B4" s="61" t="s">
        <v>35</v>
      </c>
      <c r="C4" s="61" t="s">
        <v>37</v>
      </c>
      <c r="D4" t="s">
        <v>15</v>
      </c>
      <c r="E4" t="s">
        <v>4</v>
      </c>
    </row>
    <row r="5" spans="1:5" x14ac:dyDescent="0.25">
      <c r="A5">
        <v>1220408002</v>
      </c>
      <c r="B5" s="60">
        <v>44659</v>
      </c>
      <c r="C5" t="s">
        <v>215</v>
      </c>
      <c r="D5" s="4">
        <v>17832755.000000004</v>
      </c>
      <c r="E5" s="4">
        <v>17832755.000000004</v>
      </c>
    </row>
    <row r="6" spans="1:5" x14ac:dyDescent="0.25">
      <c r="A6">
        <v>1220430001</v>
      </c>
      <c r="B6" s="60">
        <v>44681</v>
      </c>
      <c r="C6" t="s">
        <v>215</v>
      </c>
      <c r="D6" s="4">
        <v>36424827.600000001</v>
      </c>
      <c r="E6" s="4">
        <v>36424827.600000001</v>
      </c>
    </row>
    <row r="7" spans="1:5" x14ac:dyDescent="0.25">
      <c r="A7" t="s">
        <v>4</v>
      </c>
      <c r="D7" s="4">
        <v>54257582.600000009</v>
      </c>
      <c r="E7" s="4">
        <v>54257582.600000009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8"/>
  <sheetViews>
    <sheetView workbookViewId="0">
      <selection sqref="A1:XFD1048576"/>
    </sheetView>
  </sheetViews>
  <sheetFormatPr defaultRowHeight="15" x14ac:dyDescent="0.25"/>
  <cols>
    <col min="1" max="1" width="11" bestFit="1" customWidth="1"/>
    <col min="2" max="2" width="12.140625" bestFit="1" customWidth="1"/>
    <col min="8" max="8" width="10.7109375" style="60" bestFit="1" customWidth="1"/>
  </cols>
  <sheetData>
    <row r="1" spans="1:64" x14ac:dyDescent="0.25">
      <c r="A1" s="59" t="s">
        <v>34</v>
      </c>
      <c r="B1" s="59" t="s">
        <v>35</v>
      </c>
      <c r="C1" s="59" t="s">
        <v>36</v>
      </c>
      <c r="D1" s="59" t="s">
        <v>37</v>
      </c>
      <c r="E1" s="59" t="s">
        <v>38</v>
      </c>
      <c r="F1" s="59" t="s">
        <v>39</v>
      </c>
      <c r="G1" s="59" t="s">
        <v>40</v>
      </c>
      <c r="H1" s="43" t="s">
        <v>41</v>
      </c>
      <c r="I1" s="59" t="s">
        <v>42</v>
      </c>
      <c r="J1" s="59" t="s">
        <v>43</v>
      </c>
      <c r="K1" s="59" t="s">
        <v>44</v>
      </c>
      <c r="L1" s="59" t="s">
        <v>45</v>
      </c>
      <c r="M1" s="59" t="s">
        <v>46</v>
      </c>
      <c r="N1" s="59" t="s">
        <v>47</v>
      </c>
      <c r="O1" s="59" t="s">
        <v>48</v>
      </c>
      <c r="P1" s="59" t="s">
        <v>49</v>
      </c>
      <c r="Q1" s="59" t="s">
        <v>50</v>
      </c>
      <c r="R1" s="59" t="s">
        <v>51</v>
      </c>
      <c r="S1" s="59" t="s">
        <v>52</v>
      </c>
      <c r="T1" s="59" t="s">
        <v>53</v>
      </c>
      <c r="U1" s="59" t="s">
        <v>54</v>
      </c>
      <c r="V1" s="59" t="s">
        <v>55</v>
      </c>
      <c r="W1" s="59" t="s">
        <v>56</v>
      </c>
      <c r="X1" s="59" t="s">
        <v>57</v>
      </c>
      <c r="Y1" s="59" t="s">
        <v>58</v>
      </c>
      <c r="Z1" s="59" t="s">
        <v>59</v>
      </c>
      <c r="AA1" s="59" t="s">
        <v>60</v>
      </c>
      <c r="AB1" s="59" t="s">
        <v>61</v>
      </c>
      <c r="AC1" s="59" t="s">
        <v>62</v>
      </c>
      <c r="AD1" s="59" t="s">
        <v>63</v>
      </c>
      <c r="AE1" s="59" t="s">
        <v>64</v>
      </c>
      <c r="AF1" s="59" t="s">
        <v>65</v>
      </c>
      <c r="AG1" s="59" t="s">
        <v>66</v>
      </c>
      <c r="AH1" s="59" t="s">
        <v>67</v>
      </c>
      <c r="AI1" s="59" t="s">
        <v>68</v>
      </c>
      <c r="AJ1" s="59" t="s">
        <v>69</v>
      </c>
      <c r="AK1" s="59" t="s">
        <v>70</v>
      </c>
      <c r="AL1" s="59" t="s">
        <v>71</v>
      </c>
      <c r="AM1" s="59" t="s">
        <v>72</v>
      </c>
      <c r="AN1" s="59" t="s">
        <v>73</v>
      </c>
      <c r="AO1" s="59" t="s">
        <v>74</v>
      </c>
      <c r="AP1" s="59" t="s">
        <v>75</v>
      </c>
      <c r="AQ1" s="59" t="s">
        <v>76</v>
      </c>
      <c r="AR1" s="59" t="s">
        <v>77</v>
      </c>
      <c r="AS1" s="59" t="s">
        <v>78</v>
      </c>
      <c r="AT1" s="59" t="s">
        <v>79</v>
      </c>
      <c r="AU1" s="59" t="s">
        <v>80</v>
      </c>
      <c r="AV1" s="59" t="s">
        <v>81</v>
      </c>
      <c r="AW1" s="59" t="s">
        <v>82</v>
      </c>
      <c r="AX1" s="59" t="s">
        <v>83</v>
      </c>
      <c r="AY1" s="59" t="s">
        <v>84</v>
      </c>
      <c r="AZ1" s="59" t="s">
        <v>85</v>
      </c>
      <c r="BA1" s="59" t="s">
        <v>86</v>
      </c>
      <c r="BB1" s="59" t="s">
        <v>87</v>
      </c>
      <c r="BC1" s="59" t="s">
        <v>88</v>
      </c>
      <c r="BD1" s="59" t="s">
        <v>89</v>
      </c>
      <c r="BE1" s="59" t="s">
        <v>90</v>
      </c>
      <c r="BF1" s="59" t="s">
        <v>91</v>
      </c>
      <c r="BG1" s="59" t="s">
        <v>92</v>
      </c>
      <c r="BH1" s="59" t="s">
        <v>93</v>
      </c>
      <c r="BI1" s="59" t="s">
        <v>94</v>
      </c>
      <c r="BJ1" s="59" t="s">
        <v>95</v>
      </c>
      <c r="BK1" s="59" t="s">
        <v>96</v>
      </c>
      <c r="BL1" s="59" t="s">
        <v>97</v>
      </c>
    </row>
    <row r="2" spans="1:64" x14ac:dyDescent="0.25">
      <c r="A2">
        <v>1220401001</v>
      </c>
      <c r="B2" s="62">
        <v>44652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s="60">
        <v>44666</v>
      </c>
      <c r="I2" t="s">
        <v>103</v>
      </c>
      <c r="J2">
        <v>0</v>
      </c>
      <c r="K2">
        <v>0</v>
      </c>
      <c r="L2">
        <v>0</v>
      </c>
      <c r="M2">
        <v>3535912</v>
      </c>
      <c r="O2">
        <v>3535912</v>
      </c>
      <c r="P2" t="s">
        <v>104</v>
      </c>
      <c r="S2">
        <v>0</v>
      </c>
      <c r="T2">
        <v>0</v>
      </c>
      <c r="W2">
        <v>0</v>
      </c>
      <c r="Y2">
        <v>0</v>
      </c>
      <c r="AB2">
        <v>0</v>
      </c>
      <c r="AG2">
        <v>0</v>
      </c>
      <c r="AH2">
        <v>0</v>
      </c>
      <c r="AI2" t="s">
        <v>105</v>
      </c>
      <c r="AJ2">
        <v>44652.619826388887</v>
      </c>
      <c r="AK2">
        <v>1</v>
      </c>
      <c r="AL2">
        <v>1</v>
      </c>
      <c r="AN2">
        <v>0</v>
      </c>
      <c r="AO2" t="s">
        <v>106</v>
      </c>
      <c r="AP2" t="s">
        <v>107</v>
      </c>
      <c r="AQ2" t="s">
        <v>108</v>
      </c>
      <c r="AR2" t="s">
        <v>15</v>
      </c>
      <c r="AS2">
        <v>359148</v>
      </c>
      <c r="AT2">
        <v>91654.57</v>
      </c>
      <c r="AU2">
        <v>25.52</v>
      </c>
      <c r="AV2">
        <v>0</v>
      </c>
      <c r="AW2">
        <v>20</v>
      </c>
      <c r="AX2">
        <v>71829.600000000006</v>
      </c>
      <c r="AY2">
        <v>5</v>
      </c>
      <c r="AZ2">
        <v>14365.92</v>
      </c>
      <c r="BA2">
        <v>2</v>
      </c>
      <c r="BB2">
        <v>5459.0496000000003</v>
      </c>
      <c r="BC2">
        <v>0</v>
      </c>
      <c r="BD2">
        <v>0</v>
      </c>
      <c r="BE2">
        <v>0</v>
      </c>
      <c r="BF2">
        <v>91654.57</v>
      </c>
      <c r="BG2">
        <v>259200</v>
      </c>
      <c r="BH2">
        <v>3</v>
      </c>
      <c r="BI2" t="s">
        <v>109</v>
      </c>
      <c r="BJ2">
        <v>6</v>
      </c>
      <c r="BK2">
        <v>802480.29</v>
      </c>
    </row>
    <row r="3" spans="1:64" x14ac:dyDescent="0.25">
      <c r="A3">
        <v>1220401001</v>
      </c>
      <c r="B3" s="62">
        <v>44652</v>
      </c>
      <c r="C3" t="s">
        <v>98</v>
      </c>
      <c r="D3" t="s">
        <v>99</v>
      </c>
      <c r="E3" t="s">
        <v>100</v>
      </c>
      <c r="F3" t="s">
        <v>101</v>
      </c>
      <c r="G3" t="s">
        <v>102</v>
      </c>
      <c r="H3" s="60">
        <v>44666</v>
      </c>
      <c r="I3" t="s">
        <v>103</v>
      </c>
      <c r="J3">
        <v>0</v>
      </c>
      <c r="K3">
        <v>0</v>
      </c>
      <c r="L3">
        <v>0</v>
      </c>
      <c r="M3">
        <v>3535912</v>
      </c>
      <c r="O3">
        <v>3535912</v>
      </c>
      <c r="P3" t="s">
        <v>104</v>
      </c>
      <c r="S3">
        <v>0</v>
      </c>
      <c r="T3">
        <v>0</v>
      </c>
      <c r="W3">
        <v>0</v>
      </c>
      <c r="Y3">
        <v>0</v>
      </c>
      <c r="AB3">
        <v>0</v>
      </c>
      <c r="AG3">
        <v>0</v>
      </c>
      <c r="AH3">
        <v>0</v>
      </c>
      <c r="AI3" t="s">
        <v>105</v>
      </c>
      <c r="AJ3">
        <v>44652.619826388887</v>
      </c>
      <c r="AK3">
        <v>1</v>
      </c>
      <c r="AL3">
        <v>2</v>
      </c>
      <c r="AN3">
        <v>0</v>
      </c>
      <c r="AO3" t="s">
        <v>110</v>
      </c>
      <c r="AP3" t="s">
        <v>107</v>
      </c>
      <c r="AQ3" t="s">
        <v>111</v>
      </c>
      <c r="AR3" t="s">
        <v>15</v>
      </c>
      <c r="AS3">
        <v>358386</v>
      </c>
      <c r="AT3">
        <v>91460.11</v>
      </c>
      <c r="AU3">
        <v>25.52</v>
      </c>
      <c r="AV3">
        <v>0</v>
      </c>
      <c r="AW3">
        <v>20</v>
      </c>
      <c r="AX3">
        <v>71677.2</v>
      </c>
      <c r="AY3">
        <v>5</v>
      </c>
      <c r="AZ3">
        <v>14335.44</v>
      </c>
      <c r="BA3">
        <v>2</v>
      </c>
      <c r="BB3">
        <v>5447.4672</v>
      </c>
      <c r="BC3">
        <v>0</v>
      </c>
      <c r="BD3">
        <v>0</v>
      </c>
      <c r="BE3">
        <v>0</v>
      </c>
      <c r="BF3">
        <v>91460.11</v>
      </c>
      <c r="BG3">
        <v>259140</v>
      </c>
      <c r="BH3">
        <v>3</v>
      </c>
      <c r="BI3" t="s">
        <v>109</v>
      </c>
      <c r="BJ3">
        <v>6</v>
      </c>
      <c r="BK3">
        <v>800777.67</v>
      </c>
    </row>
    <row r="4" spans="1:64" x14ac:dyDescent="0.25">
      <c r="A4">
        <v>1220401001</v>
      </c>
      <c r="B4" s="62">
        <v>44652</v>
      </c>
      <c r="C4" t="s">
        <v>98</v>
      </c>
      <c r="D4" t="s">
        <v>99</v>
      </c>
      <c r="E4" t="s">
        <v>100</v>
      </c>
      <c r="F4" t="s">
        <v>101</v>
      </c>
      <c r="G4" t="s">
        <v>102</v>
      </c>
      <c r="H4" s="60">
        <v>44666</v>
      </c>
      <c r="I4" t="s">
        <v>103</v>
      </c>
      <c r="J4">
        <v>0</v>
      </c>
      <c r="K4">
        <v>0</v>
      </c>
      <c r="L4">
        <v>0</v>
      </c>
      <c r="M4">
        <v>3535912</v>
      </c>
      <c r="O4">
        <v>3535912</v>
      </c>
      <c r="P4" t="s">
        <v>104</v>
      </c>
      <c r="S4">
        <v>0</v>
      </c>
      <c r="T4">
        <v>0</v>
      </c>
      <c r="W4">
        <v>0</v>
      </c>
      <c r="Y4">
        <v>0</v>
      </c>
      <c r="AB4">
        <v>0</v>
      </c>
      <c r="AG4">
        <v>0</v>
      </c>
      <c r="AH4">
        <v>0</v>
      </c>
      <c r="AI4" t="s">
        <v>105</v>
      </c>
      <c r="AJ4">
        <v>44652.619826388887</v>
      </c>
      <c r="AK4">
        <v>1</v>
      </c>
      <c r="AL4">
        <v>3</v>
      </c>
      <c r="AN4">
        <v>0</v>
      </c>
      <c r="AO4" t="s">
        <v>112</v>
      </c>
      <c r="AP4" t="s">
        <v>107</v>
      </c>
      <c r="AQ4" t="s">
        <v>113</v>
      </c>
      <c r="AR4" t="s">
        <v>15</v>
      </c>
      <c r="AS4">
        <v>352836</v>
      </c>
      <c r="AT4">
        <v>90043.75</v>
      </c>
      <c r="AU4">
        <v>25.52</v>
      </c>
      <c r="AV4">
        <v>0</v>
      </c>
      <c r="AW4">
        <v>20</v>
      </c>
      <c r="AX4">
        <v>70567.199999999997</v>
      </c>
      <c r="AY4">
        <v>5</v>
      </c>
      <c r="AZ4">
        <v>14113.44</v>
      </c>
      <c r="BA4">
        <v>2</v>
      </c>
      <c r="BB4">
        <v>5363.1072000000004</v>
      </c>
      <c r="BC4">
        <v>0</v>
      </c>
      <c r="BD4">
        <v>0</v>
      </c>
      <c r="BE4">
        <v>0</v>
      </c>
      <c r="BF4">
        <v>90043.75</v>
      </c>
      <c r="BG4">
        <v>259140</v>
      </c>
      <c r="BH4">
        <v>2</v>
      </c>
      <c r="BI4" t="s">
        <v>109</v>
      </c>
      <c r="BJ4">
        <v>6</v>
      </c>
      <c r="BK4">
        <v>525584.5</v>
      </c>
    </row>
    <row r="5" spans="1:64" x14ac:dyDescent="0.25">
      <c r="A5">
        <v>1220401001</v>
      </c>
      <c r="B5" s="62">
        <v>44652</v>
      </c>
      <c r="C5" t="s">
        <v>98</v>
      </c>
      <c r="D5" t="s">
        <v>99</v>
      </c>
      <c r="E5" t="s">
        <v>100</v>
      </c>
      <c r="F5" t="s">
        <v>101</v>
      </c>
      <c r="G5" t="s">
        <v>102</v>
      </c>
      <c r="H5" s="60">
        <v>44666</v>
      </c>
      <c r="I5" t="s">
        <v>103</v>
      </c>
      <c r="J5">
        <v>0</v>
      </c>
      <c r="K5">
        <v>0</v>
      </c>
      <c r="L5">
        <v>0</v>
      </c>
      <c r="M5">
        <v>3535912</v>
      </c>
      <c r="O5">
        <v>3535912</v>
      </c>
      <c r="P5" t="s">
        <v>104</v>
      </c>
      <c r="S5">
        <v>0</v>
      </c>
      <c r="T5">
        <v>0</v>
      </c>
      <c r="W5">
        <v>0</v>
      </c>
      <c r="Y5">
        <v>0</v>
      </c>
      <c r="AB5">
        <v>0</v>
      </c>
      <c r="AG5">
        <v>0</v>
      </c>
      <c r="AH5">
        <v>0</v>
      </c>
      <c r="AI5" t="s">
        <v>105</v>
      </c>
      <c r="AJ5">
        <v>44652.619826388887</v>
      </c>
      <c r="AK5">
        <v>1</v>
      </c>
      <c r="AL5">
        <v>4</v>
      </c>
      <c r="AN5">
        <v>0</v>
      </c>
      <c r="AO5" t="s">
        <v>114</v>
      </c>
      <c r="AP5" t="s">
        <v>107</v>
      </c>
      <c r="AQ5" t="s">
        <v>115</v>
      </c>
      <c r="AR5" t="s">
        <v>15</v>
      </c>
      <c r="AS5">
        <v>343552</v>
      </c>
      <c r="AT5">
        <v>87674.47</v>
      </c>
      <c r="AU5">
        <v>25.52</v>
      </c>
      <c r="AV5">
        <v>0</v>
      </c>
      <c r="AW5">
        <v>20</v>
      </c>
      <c r="AX5">
        <v>68710.399999999994</v>
      </c>
      <c r="AY5">
        <v>5</v>
      </c>
      <c r="AZ5">
        <v>13742.08</v>
      </c>
      <c r="BA5">
        <v>2</v>
      </c>
      <c r="BB5">
        <v>5221.9904000000006</v>
      </c>
      <c r="BC5">
        <v>0</v>
      </c>
      <c r="BD5">
        <v>0</v>
      </c>
      <c r="BE5">
        <v>0</v>
      </c>
      <c r="BF5">
        <v>87674.47</v>
      </c>
      <c r="BG5">
        <v>247400</v>
      </c>
      <c r="BH5">
        <v>1</v>
      </c>
      <c r="BI5" t="s">
        <v>109</v>
      </c>
      <c r="BJ5">
        <v>4</v>
      </c>
      <c r="BK5">
        <v>255877.53</v>
      </c>
    </row>
    <row r="6" spans="1:64" x14ac:dyDescent="0.25">
      <c r="A6">
        <v>1220401001</v>
      </c>
      <c r="B6" s="62">
        <v>44652</v>
      </c>
      <c r="C6" t="s">
        <v>98</v>
      </c>
      <c r="D6" t="s">
        <v>99</v>
      </c>
      <c r="E6" t="s">
        <v>100</v>
      </c>
      <c r="F6" t="s">
        <v>101</v>
      </c>
      <c r="G6" t="s">
        <v>102</v>
      </c>
      <c r="H6" s="60">
        <v>44666</v>
      </c>
      <c r="I6" t="s">
        <v>103</v>
      </c>
      <c r="J6">
        <v>0</v>
      </c>
      <c r="K6">
        <v>0</v>
      </c>
      <c r="L6">
        <v>0</v>
      </c>
      <c r="M6">
        <v>3535912</v>
      </c>
      <c r="O6">
        <v>3535912</v>
      </c>
      <c r="P6" t="s">
        <v>104</v>
      </c>
      <c r="S6">
        <v>0</v>
      </c>
      <c r="T6">
        <v>0</v>
      </c>
      <c r="W6">
        <v>0</v>
      </c>
      <c r="Y6">
        <v>0</v>
      </c>
      <c r="AB6">
        <v>0</v>
      </c>
      <c r="AG6">
        <v>0</v>
      </c>
      <c r="AH6">
        <v>0</v>
      </c>
      <c r="AI6" t="s">
        <v>105</v>
      </c>
      <c r="AJ6">
        <v>44652.619826388887</v>
      </c>
      <c r="AK6">
        <v>1</v>
      </c>
      <c r="AL6">
        <v>5</v>
      </c>
      <c r="AN6">
        <v>0</v>
      </c>
      <c r="AO6" t="s">
        <v>116</v>
      </c>
      <c r="AP6" t="s">
        <v>107</v>
      </c>
      <c r="AQ6" t="s">
        <v>117</v>
      </c>
      <c r="AR6" t="s">
        <v>16</v>
      </c>
      <c r="AS6">
        <v>360642</v>
      </c>
      <c r="AT6">
        <v>92035.839999999997</v>
      </c>
      <c r="AU6">
        <v>25.52</v>
      </c>
      <c r="AV6">
        <v>0</v>
      </c>
      <c r="AW6">
        <v>20</v>
      </c>
      <c r="AX6">
        <v>72128.400000000009</v>
      </c>
      <c r="AY6">
        <v>5</v>
      </c>
      <c r="AZ6">
        <v>14425.68</v>
      </c>
      <c r="BA6">
        <v>2</v>
      </c>
      <c r="BB6">
        <v>5481.7584000000006</v>
      </c>
      <c r="BC6">
        <v>0</v>
      </c>
      <c r="BD6">
        <v>0</v>
      </c>
      <c r="BE6">
        <v>0</v>
      </c>
      <c r="BF6">
        <v>92035.839999999997</v>
      </c>
      <c r="BG6">
        <v>247800</v>
      </c>
      <c r="BH6">
        <v>2</v>
      </c>
      <c r="BI6" t="s">
        <v>109</v>
      </c>
      <c r="BJ6">
        <v>6</v>
      </c>
      <c r="BK6">
        <v>537212.32000000007</v>
      </c>
    </row>
    <row r="7" spans="1:64" x14ac:dyDescent="0.25">
      <c r="A7">
        <v>1220401001</v>
      </c>
      <c r="B7" s="62">
        <v>44652</v>
      </c>
      <c r="C7" t="s">
        <v>98</v>
      </c>
      <c r="D7" t="s">
        <v>99</v>
      </c>
      <c r="E7" t="s">
        <v>100</v>
      </c>
      <c r="F7" t="s">
        <v>101</v>
      </c>
      <c r="G7" t="s">
        <v>102</v>
      </c>
      <c r="H7" s="60">
        <v>44666</v>
      </c>
      <c r="I7" t="s">
        <v>103</v>
      </c>
      <c r="J7">
        <v>0</v>
      </c>
      <c r="K7">
        <v>0</v>
      </c>
      <c r="L7">
        <v>0</v>
      </c>
      <c r="M7">
        <v>3535912</v>
      </c>
      <c r="O7">
        <v>3535912</v>
      </c>
      <c r="P7" t="s">
        <v>104</v>
      </c>
      <c r="S7">
        <v>0</v>
      </c>
      <c r="T7">
        <v>0</v>
      </c>
      <c r="W7">
        <v>0</v>
      </c>
      <c r="Y7">
        <v>0</v>
      </c>
      <c r="AB7">
        <v>0</v>
      </c>
      <c r="AG7">
        <v>0</v>
      </c>
      <c r="AH7">
        <v>0</v>
      </c>
      <c r="AI7" t="s">
        <v>105</v>
      </c>
      <c r="AJ7">
        <v>44652.619826388887</v>
      </c>
      <c r="AK7">
        <v>1</v>
      </c>
      <c r="AL7">
        <v>6</v>
      </c>
      <c r="AN7">
        <v>0</v>
      </c>
      <c r="AO7" t="s">
        <v>118</v>
      </c>
      <c r="AP7" t="s">
        <v>107</v>
      </c>
      <c r="AQ7" t="s">
        <v>119</v>
      </c>
      <c r="AR7" t="s">
        <v>16</v>
      </c>
      <c r="AS7">
        <v>412178</v>
      </c>
      <c r="AT7">
        <v>105187.83</v>
      </c>
      <c r="AU7">
        <v>25.52</v>
      </c>
      <c r="AV7">
        <v>0</v>
      </c>
      <c r="AW7">
        <v>20</v>
      </c>
      <c r="AX7">
        <v>82435.600000000006</v>
      </c>
      <c r="AY7">
        <v>5</v>
      </c>
      <c r="AZ7">
        <v>16487.12</v>
      </c>
      <c r="BA7">
        <v>2</v>
      </c>
      <c r="BB7">
        <v>6265.1055999999999</v>
      </c>
      <c r="BC7">
        <v>0</v>
      </c>
      <c r="BD7">
        <v>0</v>
      </c>
      <c r="BE7">
        <v>0</v>
      </c>
      <c r="BF7">
        <v>105187.83</v>
      </c>
      <c r="BG7">
        <v>278220</v>
      </c>
      <c r="BH7">
        <v>2</v>
      </c>
      <c r="BI7" t="s">
        <v>109</v>
      </c>
      <c r="BJ7">
        <v>4</v>
      </c>
      <c r="BK7">
        <v>613980.34000000008</v>
      </c>
    </row>
    <row r="8" spans="1:64" x14ac:dyDescent="0.25">
      <c r="A8">
        <v>1220401002</v>
      </c>
      <c r="B8" s="62">
        <v>44652</v>
      </c>
      <c r="C8" t="s">
        <v>120</v>
      </c>
      <c r="D8" t="s">
        <v>121</v>
      </c>
      <c r="E8" t="s">
        <v>122</v>
      </c>
      <c r="F8" t="s">
        <v>123</v>
      </c>
      <c r="G8" t="s">
        <v>102</v>
      </c>
      <c r="H8" s="60">
        <v>44652</v>
      </c>
      <c r="I8" t="s">
        <v>124</v>
      </c>
      <c r="J8">
        <v>0</v>
      </c>
      <c r="K8">
        <v>0</v>
      </c>
      <c r="L8">
        <v>0</v>
      </c>
      <c r="M8">
        <v>0</v>
      </c>
      <c r="O8">
        <v>1070569</v>
      </c>
      <c r="P8" t="s">
        <v>125</v>
      </c>
      <c r="S8">
        <v>0</v>
      </c>
      <c r="T8">
        <v>0</v>
      </c>
      <c r="W8">
        <v>0</v>
      </c>
      <c r="Y8">
        <v>0</v>
      </c>
      <c r="AB8">
        <v>0</v>
      </c>
      <c r="AG8">
        <v>0</v>
      </c>
      <c r="AH8">
        <v>0</v>
      </c>
      <c r="AI8" t="s">
        <v>105</v>
      </c>
      <c r="AJ8">
        <v>44652.620682870373</v>
      </c>
      <c r="AK8">
        <v>1</v>
      </c>
      <c r="AL8">
        <v>1</v>
      </c>
      <c r="AN8">
        <v>0</v>
      </c>
      <c r="AO8" t="s">
        <v>126</v>
      </c>
      <c r="AP8" t="s">
        <v>107</v>
      </c>
      <c r="AQ8" t="s">
        <v>127</v>
      </c>
      <c r="AR8" t="s">
        <v>15</v>
      </c>
      <c r="AS8">
        <v>370920</v>
      </c>
      <c r="AT8">
        <v>94658.78</v>
      </c>
      <c r="AU8">
        <v>25.52</v>
      </c>
      <c r="AV8">
        <v>0</v>
      </c>
      <c r="AW8">
        <v>20</v>
      </c>
      <c r="AX8">
        <v>74184</v>
      </c>
      <c r="AY8">
        <v>5</v>
      </c>
      <c r="AZ8">
        <v>14836.8</v>
      </c>
      <c r="BA8">
        <v>2</v>
      </c>
      <c r="BB8">
        <v>5637.9840000000004</v>
      </c>
      <c r="BC8">
        <v>0</v>
      </c>
      <c r="BD8">
        <v>0</v>
      </c>
      <c r="BE8">
        <v>0</v>
      </c>
      <c r="BF8">
        <v>94658.78</v>
      </c>
      <c r="BG8">
        <v>267160</v>
      </c>
      <c r="BH8">
        <v>2</v>
      </c>
      <c r="BI8" t="s">
        <v>109</v>
      </c>
      <c r="BJ8">
        <v>4</v>
      </c>
      <c r="BK8">
        <v>552522.44000000006</v>
      </c>
    </row>
    <row r="9" spans="1:64" x14ac:dyDescent="0.25">
      <c r="A9">
        <v>1220401002</v>
      </c>
      <c r="B9" s="62">
        <v>44652</v>
      </c>
      <c r="C9" t="s">
        <v>120</v>
      </c>
      <c r="D9" t="s">
        <v>121</v>
      </c>
      <c r="E9" t="s">
        <v>122</v>
      </c>
      <c r="F9" t="s">
        <v>123</v>
      </c>
      <c r="G9" t="s">
        <v>102</v>
      </c>
      <c r="H9" s="60">
        <v>44652</v>
      </c>
      <c r="I9" t="s">
        <v>124</v>
      </c>
      <c r="J9">
        <v>0</v>
      </c>
      <c r="K9">
        <v>0</v>
      </c>
      <c r="L9">
        <v>0</v>
      </c>
      <c r="M9">
        <v>0</v>
      </c>
      <c r="O9">
        <v>1070569</v>
      </c>
      <c r="P9" t="s">
        <v>125</v>
      </c>
      <c r="S9">
        <v>0</v>
      </c>
      <c r="T9">
        <v>0</v>
      </c>
      <c r="W9">
        <v>0</v>
      </c>
      <c r="Y9">
        <v>0</v>
      </c>
      <c r="AB9">
        <v>0</v>
      </c>
      <c r="AG9">
        <v>0</v>
      </c>
      <c r="AH9">
        <v>0</v>
      </c>
      <c r="AI9" t="s">
        <v>105</v>
      </c>
      <c r="AJ9">
        <v>44652.620682870373</v>
      </c>
      <c r="AK9">
        <v>1</v>
      </c>
      <c r="AL9">
        <v>2</v>
      </c>
      <c r="AN9">
        <v>0</v>
      </c>
      <c r="AO9" t="s">
        <v>128</v>
      </c>
      <c r="AP9" t="s">
        <v>107</v>
      </c>
      <c r="AQ9" t="s">
        <v>129</v>
      </c>
      <c r="AR9" t="s">
        <v>15</v>
      </c>
      <c r="AS9">
        <v>347776</v>
      </c>
      <c r="AT9">
        <v>88752.44</v>
      </c>
      <c r="AU9">
        <v>25.52</v>
      </c>
      <c r="AV9">
        <v>0</v>
      </c>
      <c r="AW9">
        <v>20</v>
      </c>
      <c r="AX9">
        <v>69555.199999999997</v>
      </c>
      <c r="AY9">
        <v>5</v>
      </c>
      <c r="AZ9">
        <v>13911.039999999999</v>
      </c>
      <c r="BA9">
        <v>2</v>
      </c>
      <c r="BB9">
        <v>5286.1952000000001</v>
      </c>
      <c r="BC9">
        <v>0</v>
      </c>
      <c r="BD9">
        <v>0</v>
      </c>
      <c r="BE9">
        <v>0</v>
      </c>
      <c r="BF9">
        <v>88752.44</v>
      </c>
      <c r="BG9">
        <v>250400</v>
      </c>
      <c r="BH9">
        <v>2</v>
      </c>
      <c r="BI9" t="s">
        <v>109</v>
      </c>
      <c r="BJ9">
        <v>4</v>
      </c>
      <c r="BK9">
        <v>518047.12000000005</v>
      </c>
    </row>
    <row r="10" spans="1:64" x14ac:dyDescent="0.25">
      <c r="A10">
        <v>1220401003</v>
      </c>
      <c r="B10" s="62">
        <v>44652</v>
      </c>
      <c r="C10" t="s">
        <v>130</v>
      </c>
      <c r="D10" t="s">
        <v>131</v>
      </c>
      <c r="E10" t="s">
        <v>132</v>
      </c>
      <c r="F10" t="s">
        <v>101</v>
      </c>
      <c r="G10" t="s">
        <v>102</v>
      </c>
      <c r="H10" s="60">
        <v>44651</v>
      </c>
      <c r="I10" t="s">
        <v>103</v>
      </c>
      <c r="J10">
        <v>0</v>
      </c>
      <c r="K10">
        <v>0</v>
      </c>
      <c r="L10">
        <v>0</v>
      </c>
      <c r="M10">
        <v>0</v>
      </c>
      <c r="O10">
        <v>227040</v>
      </c>
      <c r="P10" t="s">
        <v>104</v>
      </c>
      <c r="S10">
        <v>0</v>
      </c>
      <c r="T10">
        <v>0</v>
      </c>
      <c r="W10">
        <v>0</v>
      </c>
      <c r="X10" t="s">
        <v>133</v>
      </c>
      <c r="Y10">
        <v>0</v>
      </c>
      <c r="AB10">
        <v>0</v>
      </c>
      <c r="AG10">
        <v>0</v>
      </c>
      <c r="AH10">
        <v>0</v>
      </c>
      <c r="AI10" t="s">
        <v>105</v>
      </c>
      <c r="AJ10">
        <v>44652.678495370368</v>
      </c>
      <c r="AK10">
        <v>1</v>
      </c>
      <c r="AL10">
        <v>1</v>
      </c>
      <c r="AN10">
        <v>0</v>
      </c>
      <c r="AO10" t="s">
        <v>134</v>
      </c>
      <c r="AP10" t="s">
        <v>107</v>
      </c>
      <c r="AQ10" t="s">
        <v>135</v>
      </c>
      <c r="AR10" t="s">
        <v>15</v>
      </c>
      <c r="AS10">
        <v>69696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62728</v>
      </c>
      <c r="BH10">
        <v>1</v>
      </c>
      <c r="BI10" t="s">
        <v>109</v>
      </c>
      <c r="BJ10">
        <v>8</v>
      </c>
      <c r="BK10">
        <v>69696</v>
      </c>
    </row>
    <row r="11" spans="1:64" x14ac:dyDescent="0.25">
      <c r="A11">
        <v>1220401003</v>
      </c>
      <c r="B11" s="62">
        <v>44652</v>
      </c>
      <c r="C11" t="s">
        <v>130</v>
      </c>
      <c r="D11" t="s">
        <v>131</v>
      </c>
      <c r="E11" t="s">
        <v>132</v>
      </c>
      <c r="F11" t="s">
        <v>101</v>
      </c>
      <c r="G11" t="s">
        <v>102</v>
      </c>
      <c r="H11" s="60">
        <v>44651</v>
      </c>
      <c r="I11" t="s">
        <v>103</v>
      </c>
      <c r="J11">
        <v>0</v>
      </c>
      <c r="K11">
        <v>0</v>
      </c>
      <c r="L11">
        <v>0</v>
      </c>
      <c r="M11">
        <v>0</v>
      </c>
      <c r="O11">
        <v>227040</v>
      </c>
      <c r="P11" t="s">
        <v>104</v>
      </c>
      <c r="S11">
        <v>0</v>
      </c>
      <c r="T11">
        <v>0</v>
      </c>
      <c r="W11">
        <v>0</v>
      </c>
      <c r="X11" t="s">
        <v>133</v>
      </c>
      <c r="Y11">
        <v>0</v>
      </c>
      <c r="AB11">
        <v>0</v>
      </c>
      <c r="AG11">
        <v>0</v>
      </c>
      <c r="AH11">
        <v>0</v>
      </c>
      <c r="AI11" t="s">
        <v>105</v>
      </c>
      <c r="AJ11">
        <v>44652.678495370368</v>
      </c>
      <c r="AK11">
        <v>1</v>
      </c>
      <c r="AL11">
        <v>2</v>
      </c>
      <c r="AN11">
        <v>0</v>
      </c>
      <c r="AO11" t="s">
        <v>136</v>
      </c>
      <c r="AP11" t="s">
        <v>107</v>
      </c>
      <c r="AQ11" t="s">
        <v>137</v>
      </c>
      <c r="AR11" t="s">
        <v>15</v>
      </c>
      <c r="AS11">
        <v>69696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62728</v>
      </c>
      <c r="BH11">
        <v>1</v>
      </c>
      <c r="BI11" t="s">
        <v>109</v>
      </c>
      <c r="BJ11">
        <v>8</v>
      </c>
      <c r="BK11">
        <v>69696</v>
      </c>
    </row>
    <row r="12" spans="1:64" x14ac:dyDescent="0.25">
      <c r="A12">
        <v>1220401003</v>
      </c>
      <c r="B12" s="62">
        <v>44652</v>
      </c>
      <c r="C12" t="s">
        <v>130</v>
      </c>
      <c r="D12" t="s">
        <v>131</v>
      </c>
      <c r="E12" t="s">
        <v>132</v>
      </c>
      <c r="F12" t="s">
        <v>101</v>
      </c>
      <c r="G12" t="s">
        <v>102</v>
      </c>
      <c r="H12" s="60">
        <v>44651</v>
      </c>
      <c r="I12" t="s">
        <v>103</v>
      </c>
      <c r="J12">
        <v>0</v>
      </c>
      <c r="K12">
        <v>0</v>
      </c>
      <c r="L12">
        <v>0</v>
      </c>
      <c r="M12">
        <v>0</v>
      </c>
      <c r="O12">
        <v>227040</v>
      </c>
      <c r="P12" t="s">
        <v>104</v>
      </c>
      <c r="S12">
        <v>0</v>
      </c>
      <c r="T12">
        <v>0</v>
      </c>
      <c r="W12">
        <v>0</v>
      </c>
      <c r="X12" t="s">
        <v>133</v>
      </c>
      <c r="Y12">
        <v>0</v>
      </c>
      <c r="AB12">
        <v>0</v>
      </c>
      <c r="AG12">
        <v>0</v>
      </c>
      <c r="AH12">
        <v>0</v>
      </c>
      <c r="AI12" t="s">
        <v>105</v>
      </c>
      <c r="AJ12">
        <v>44652.678495370368</v>
      </c>
      <c r="AK12">
        <v>1</v>
      </c>
      <c r="AL12">
        <v>3</v>
      </c>
      <c r="AN12">
        <v>0</v>
      </c>
      <c r="AO12" t="s">
        <v>138</v>
      </c>
      <c r="AP12" t="s">
        <v>107</v>
      </c>
      <c r="AQ12" t="s">
        <v>139</v>
      </c>
      <c r="AR12" t="s">
        <v>15</v>
      </c>
      <c r="AS12">
        <v>87648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78880</v>
      </c>
      <c r="BH12">
        <v>1</v>
      </c>
      <c r="BI12" t="s">
        <v>109</v>
      </c>
      <c r="BJ12">
        <v>8</v>
      </c>
      <c r="BK12">
        <v>87648</v>
      </c>
    </row>
    <row r="13" spans="1:64" x14ac:dyDescent="0.25">
      <c r="A13">
        <v>1220406001</v>
      </c>
      <c r="B13" s="62">
        <v>44657</v>
      </c>
      <c r="C13" t="s">
        <v>140</v>
      </c>
      <c r="D13" t="s">
        <v>141</v>
      </c>
      <c r="E13" t="s">
        <v>142</v>
      </c>
      <c r="F13" t="s">
        <v>123</v>
      </c>
      <c r="G13" t="s">
        <v>102</v>
      </c>
      <c r="H13" s="60">
        <v>44657</v>
      </c>
      <c r="I13" t="s">
        <v>124</v>
      </c>
      <c r="J13">
        <v>0</v>
      </c>
      <c r="K13">
        <v>0</v>
      </c>
      <c r="L13">
        <v>0</v>
      </c>
      <c r="M13">
        <v>14677334</v>
      </c>
      <c r="O13">
        <v>14677334</v>
      </c>
      <c r="P13" t="s">
        <v>125</v>
      </c>
      <c r="S13">
        <v>0</v>
      </c>
      <c r="T13">
        <v>0</v>
      </c>
      <c r="W13">
        <v>0</v>
      </c>
      <c r="Y13">
        <v>0</v>
      </c>
      <c r="AB13">
        <v>0</v>
      </c>
      <c r="AG13">
        <v>0</v>
      </c>
      <c r="AH13">
        <v>0</v>
      </c>
      <c r="AI13" t="s">
        <v>105</v>
      </c>
      <c r="AJ13">
        <v>44657.421006944445</v>
      </c>
      <c r="AK13">
        <v>1</v>
      </c>
      <c r="AL13">
        <v>1</v>
      </c>
      <c r="AN13">
        <v>0</v>
      </c>
      <c r="AO13" t="s">
        <v>126</v>
      </c>
      <c r="AP13" t="s">
        <v>107</v>
      </c>
      <c r="AQ13" t="s">
        <v>127</v>
      </c>
      <c r="AR13" t="s">
        <v>15</v>
      </c>
      <c r="AS13">
        <v>370920</v>
      </c>
      <c r="AT13">
        <v>101579.41</v>
      </c>
      <c r="AU13">
        <v>27.39</v>
      </c>
      <c r="AV13">
        <v>0</v>
      </c>
      <c r="AW13">
        <v>20</v>
      </c>
      <c r="AX13">
        <v>74184</v>
      </c>
      <c r="AY13">
        <v>5</v>
      </c>
      <c r="AZ13">
        <v>14836.8</v>
      </c>
      <c r="BA13">
        <v>3</v>
      </c>
      <c r="BB13">
        <v>8456.9760000000006</v>
      </c>
      <c r="BC13">
        <v>0</v>
      </c>
      <c r="BD13">
        <v>0</v>
      </c>
      <c r="BE13">
        <v>0</v>
      </c>
      <c r="BF13">
        <v>101579.41</v>
      </c>
      <c r="BG13">
        <v>267160</v>
      </c>
      <c r="BH13">
        <v>10</v>
      </c>
      <c r="BI13" t="s">
        <v>109</v>
      </c>
      <c r="BJ13">
        <v>4</v>
      </c>
      <c r="BK13">
        <v>2693405.9</v>
      </c>
    </row>
    <row r="14" spans="1:64" x14ac:dyDescent="0.25">
      <c r="A14">
        <v>1220406001</v>
      </c>
      <c r="B14" s="62">
        <v>44657</v>
      </c>
      <c r="C14" t="s">
        <v>140</v>
      </c>
      <c r="D14" t="s">
        <v>141</v>
      </c>
      <c r="E14" t="s">
        <v>142</v>
      </c>
      <c r="F14" t="s">
        <v>123</v>
      </c>
      <c r="G14" t="s">
        <v>102</v>
      </c>
      <c r="H14" s="60">
        <v>44657</v>
      </c>
      <c r="I14" t="s">
        <v>124</v>
      </c>
      <c r="J14">
        <v>0</v>
      </c>
      <c r="K14">
        <v>0</v>
      </c>
      <c r="L14">
        <v>0</v>
      </c>
      <c r="M14">
        <v>14677334</v>
      </c>
      <c r="O14">
        <v>14677334</v>
      </c>
      <c r="P14" t="s">
        <v>125</v>
      </c>
      <c r="S14">
        <v>0</v>
      </c>
      <c r="T14">
        <v>0</v>
      </c>
      <c r="W14">
        <v>0</v>
      </c>
      <c r="Y14">
        <v>0</v>
      </c>
      <c r="AB14">
        <v>0</v>
      </c>
      <c r="AG14">
        <v>0</v>
      </c>
      <c r="AH14">
        <v>0</v>
      </c>
      <c r="AI14" t="s">
        <v>105</v>
      </c>
      <c r="AJ14">
        <v>44657.421006944445</v>
      </c>
      <c r="AK14">
        <v>1</v>
      </c>
      <c r="AL14">
        <v>2</v>
      </c>
      <c r="AN14">
        <v>0</v>
      </c>
      <c r="AO14" t="s">
        <v>128</v>
      </c>
      <c r="AP14" t="s">
        <v>107</v>
      </c>
      <c r="AQ14" t="s">
        <v>129</v>
      </c>
      <c r="AR14" t="s">
        <v>15</v>
      </c>
      <c r="AS14">
        <v>347776</v>
      </c>
      <c r="AT14">
        <v>95241.24</v>
      </c>
      <c r="AU14">
        <v>27.39</v>
      </c>
      <c r="AV14">
        <v>0</v>
      </c>
      <c r="AW14">
        <v>20</v>
      </c>
      <c r="AX14">
        <v>69555.199999999997</v>
      </c>
      <c r="AY14">
        <v>5</v>
      </c>
      <c r="AZ14">
        <v>13911.039999999999</v>
      </c>
      <c r="BA14">
        <v>3</v>
      </c>
      <c r="BB14">
        <v>7929.2928000000002</v>
      </c>
      <c r="BC14">
        <v>0</v>
      </c>
      <c r="BD14">
        <v>0</v>
      </c>
      <c r="BE14">
        <v>0</v>
      </c>
      <c r="BF14">
        <v>95241.24</v>
      </c>
      <c r="BG14">
        <v>250400</v>
      </c>
      <c r="BH14">
        <v>10</v>
      </c>
      <c r="BI14" t="s">
        <v>109</v>
      </c>
      <c r="BJ14">
        <v>4</v>
      </c>
      <c r="BK14">
        <v>2525347.6</v>
      </c>
    </row>
    <row r="15" spans="1:64" x14ac:dyDescent="0.25">
      <c r="A15">
        <v>1220406001</v>
      </c>
      <c r="B15" s="62">
        <v>44657</v>
      </c>
      <c r="C15" t="s">
        <v>140</v>
      </c>
      <c r="D15" t="s">
        <v>141</v>
      </c>
      <c r="E15" t="s">
        <v>142</v>
      </c>
      <c r="F15" t="s">
        <v>123</v>
      </c>
      <c r="G15" t="s">
        <v>102</v>
      </c>
      <c r="H15" s="60">
        <v>44657</v>
      </c>
      <c r="I15" t="s">
        <v>124</v>
      </c>
      <c r="J15">
        <v>0</v>
      </c>
      <c r="K15">
        <v>0</v>
      </c>
      <c r="L15">
        <v>0</v>
      </c>
      <c r="M15">
        <v>14677334</v>
      </c>
      <c r="O15">
        <v>14677334</v>
      </c>
      <c r="P15" t="s">
        <v>125</v>
      </c>
      <c r="S15">
        <v>0</v>
      </c>
      <c r="T15">
        <v>0</v>
      </c>
      <c r="W15">
        <v>0</v>
      </c>
      <c r="Y15">
        <v>0</v>
      </c>
      <c r="AB15">
        <v>0</v>
      </c>
      <c r="AG15">
        <v>0</v>
      </c>
      <c r="AH15">
        <v>0</v>
      </c>
      <c r="AI15" t="s">
        <v>105</v>
      </c>
      <c r="AJ15">
        <v>44657.421006944445</v>
      </c>
      <c r="AK15">
        <v>1</v>
      </c>
      <c r="AL15">
        <v>3</v>
      </c>
      <c r="AN15">
        <v>0</v>
      </c>
      <c r="AO15" t="s">
        <v>110</v>
      </c>
      <c r="AP15" t="s">
        <v>107</v>
      </c>
      <c r="AQ15" t="s">
        <v>111</v>
      </c>
      <c r="AR15" t="s">
        <v>15</v>
      </c>
      <c r="AS15">
        <v>358386</v>
      </c>
      <c r="AT15">
        <v>98146.87</v>
      </c>
      <c r="AU15">
        <v>27.39</v>
      </c>
      <c r="AV15">
        <v>0</v>
      </c>
      <c r="AW15">
        <v>20</v>
      </c>
      <c r="AX15">
        <v>71677.2</v>
      </c>
      <c r="AY15">
        <v>5</v>
      </c>
      <c r="AZ15">
        <v>14335.44</v>
      </c>
      <c r="BA15">
        <v>3</v>
      </c>
      <c r="BB15">
        <v>8171.2008000000005</v>
      </c>
      <c r="BC15">
        <v>0</v>
      </c>
      <c r="BD15">
        <v>0</v>
      </c>
      <c r="BE15">
        <v>0</v>
      </c>
      <c r="BF15">
        <v>98146.87</v>
      </c>
      <c r="BG15">
        <v>259140</v>
      </c>
      <c r="BH15">
        <v>15</v>
      </c>
      <c r="BI15" t="s">
        <v>109</v>
      </c>
      <c r="BJ15">
        <v>6</v>
      </c>
      <c r="BK15">
        <v>3903586.95</v>
      </c>
    </row>
    <row r="16" spans="1:64" x14ac:dyDescent="0.25">
      <c r="A16">
        <v>1220406001</v>
      </c>
      <c r="B16" s="62">
        <v>44657</v>
      </c>
      <c r="C16" t="s">
        <v>140</v>
      </c>
      <c r="D16" t="s">
        <v>141</v>
      </c>
      <c r="E16" t="s">
        <v>142</v>
      </c>
      <c r="F16" t="s">
        <v>123</v>
      </c>
      <c r="G16" t="s">
        <v>102</v>
      </c>
      <c r="H16" s="60">
        <v>44657</v>
      </c>
      <c r="I16" t="s">
        <v>124</v>
      </c>
      <c r="J16">
        <v>0</v>
      </c>
      <c r="K16">
        <v>0</v>
      </c>
      <c r="L16">
        <v>0</v>
      </c>
      <c r="M16">
        <v>14677334</v>
      </c>
      <c r="O16">
        <v>14677334</v>
      </c>
      <c r="P16" t="s">
        <v>125</v>
      </c>
      <c r="S16">
        <v>0</v>
      </c>
      <c r="T16">
        <v>0</v>
      </c>
      <c r="W16">
        <v>0</v>
      </c>
      <c r="Y16">
        <v>0</v>
      </c>
      <c r="AB16">
        <v>0</v>
      </c>
      <c r="AG16">
        <v>0</v>
      </c>
      <c r="AH16">
        <v>0</v>
      </c>
      <c r="AI16" t="s">
        <v>105</v>
      </c>
      <c r="AJ16">
        <v>44657.421006944445</v>
      </c>
      <c r="AK16">
        <v>1</v>
      </c>
      <c r="AL16">
        <v>4</v>
      </c>
      <c r="AN16">
        <v>0</v>
      </c>
      <c r="AO16" t="s">
        <v>112</v>
      </c>
      <c r="AP16" t="s">
        <v>107</v>
      </c>
      <c r="AQ16" t="s">
        <v>113</v>
      </c>
      <c r="AR16" t="s">
        <v>15</v>
      </c>
      <c r="AS16">
        <v>352836</v>
      </c>
      <c r="AT16">
        <v>96626.96</v>
      </c>
      <c r="AU16">
        <v>27.39</v>
      </c>
      <c r="AV16">
        <v>0</v>
      </c>
      <c r="AW16">
        <v>20</v>
      </c>
      <c r="AX16">
        <v>70567.199999999997</v>
      </c>
      <c r="AY16">
        <v>5</v>
      </c>
      <c r="AZ16">
        <v>14113.44</v>
      </c>
      <c r="BA16">
        <v>3</v>
      </c>
      <c r="BB16">
        <v>8044.6608000000006</v>
      </c>
      <c r="BC16">
        <v>0</v>
      </c>
      <c r="BD16">
        <v>0</v>
      </c>
      <c r="BE16">
        <v>0</v>
      </c>
      <c r="BF16">
        <v>96626.96</v>
      </c>
      <c r="BG16">
        <v>259140</v>
      </c>
      <c r="BH16">
        <v>10</v>
      </c>
      <c r="BI16" t="s">
        <v>109</v>
      </c>
      <c r="BJ16">
        <v>6</v>
      </c>
      <c r="BK16">
        <v>2562090.4</v>
      </c>
    </row>
    <row r="17" spans="1:63" x14ac:dyDescent="0.25">
      <c r="A17">
        <v>1220406001</v>
      </c>
      <c r="B17" s="62">
        <v>44657</v>
      </c>
      <c r="C17" t="s">
        <v>140</v>
      </c>
      <c r="D17" t="s">
        <v>141</v>
      </c>
      <c r="E17" t="s">
        <v>142</v>
      </c>
      <c r="F17" t="s">
        <v>123</v>
      </c>
      <c r="G17" t="s">
        <v>102</v>
      </c>
      <c r="H17" s="60">
        <v>44657</v>
      </c>
      <c r="I17" t="s">
        <v>124</v>
      </c>
      <c r="J17">
        <v>0</v>
      </c>
      <c r="K17">
        <v>0</v>
      </c>
      <c r="L17">
        <v>0</v>
      </c>
      <c r="M17">
        <v>14677334</v>
      </c>
      <c r="O17">
        <v>14677334</v>
      </c>
      <c r="P17" t="s">
        <v>125</v>
      </c>
      <c r="S17">
        <v>0</v>
      </c>
      <c r="T17">
        <v>0</v>
      </c>
      <c r="W17">
        <v>0</v>
      </c>
      <c r="Y17">
        <v>0</v>
      </c>
      <c r="AB17">
        <v>0</v>
      </c>
      <c r="AG17">
        <v>0</v>
      </c>
      <c r="AH17">
        <v>0</v>
      </c>
      <c r="AI17" t="s">
        <v>105</v>
      </c>
      <c r="AJ17">
        <v>44657.421006944445</v>
      </c>
      <c r="AK17">
        <v>1</v>
      </c>
      <c r="AL17">
        <v>5</v>
      </c>
      <c r="AN17">
        <v>0</v>
      </c>
      <c r="AO17" t="s">
        <v>118</v>
      </c>
      <c r="AP17" t="s">
        <v>107</v>
      </c>
      <c r="AQ17" t="s">
        <v>119</v>
      </c>
      <c r="AR17" t="s">
        <v>16</v>
      </c>
      <c r="AS17">
        <v>412178</v>
      </c>
      <c r="AT17">
        <v>112878.24</v>
      </c>
      <c r="AU17">
        <v>27.39</v>
      </c>
      <c r="AV17">
        <v>0</v>
      </c>
      <c r="AW17">
        <v>20</v>
      </c>
      <c r="AX17">
        <v>82435.600000000006</v>
      </c>
      <c r="AY17">
        <v>5</v>
      </c>
      <c r="AZ17">
        <v>16487.12</v>
      </c>
      <c r="BA17">
        <v>3</v>
      </c>
      <c r="BB17">
        <v>9397.6584000000003</v>
      </c>
      <c r="BC17">
        <v>0</v>
      </c>
      <c r="BD17">
        <v>0</v>
      </c>
      <c r="BE17">
        <v>0</v>
      </c>
      <c r="BF17">
        <v>112878.24</v>
      </c>
      <c r="BG17">
        <v>278220</v>
      </c>
      <c r="BH17">
        <v>5</v>
      </c>
      <c r="BI17" t="s">
        <v>109</v>
      </c>
      <c r="BJ17">
        <v>4</v>
      </c>
      <c r="BK17">
        <v>1496498.8</v>
      </c>
    </row>
    <row r="18" spans="1:63" x14ac:dyDescent="0.25">
      <c r="A18">
        <v>1220406001</v>
      </c>
      <c r="B18" s="62">
        <v>44657</v>
      </c>
      <c r="C18" t="s">
        <v>140</v>
      </c>
      <c r="D18" t="s">
        <v>141</v>
      </c>
      <c r="E18" t="s">
        <v>142</v>
      </c>
      <c r="F18" t="s">
        <v>123</v>
      </c>
      <c r="G18" t="s">
        <v>102</v>
      </c>
      <c r="H18" s="60">
        <v>44657</v>
      </c>
      <c r="I18" t="s">
        <v>124</v>
      </c>
      <c r="J18">
        <v>0</v>
      </c>
      <c r="K18">
        <v>0</v>
      </c>
      <c r="L18">
        <v>0</v>
      </c>
      <c r="M18">
        <v>14677334</v>
      </c>
      <c r="O18">
        <v>14677334</v>
      </c>
      <c r="P18" t="s">
        <v>125</v>
      </c>
      <c r="S18">
        <v>0</v>
      </c>
      <c r="T18">
        <v>0</v>
      </c>
      <c r="W18">
        <v>0</v>
      </c>
      <c r="Y18">
        <v>0</v>
      </c>
      <c r="AB18">
        <v>0</v>
      </c>
      <c r="AG18">
        <v>0</v>
      </c>
      <c r="AH18">
        <v>0</v>
      </c>
      <c r="AI18" t="s">
        <v>105</v>
      </c>
      <c r="AJ18">
        <v>44657.421006944445</v>
      </c>
      <c r="AK18">
        <v>1</v>
      </c>
      <c r="AL18">
        <v>6</v>
      </c>
      <c r="AN18">
        <v>0</v>
      </c>
      <c r="AO18" t="s">
        <v>143</v>
      </c>
      <c r="AP18" t="s">
        <v>107</v>
      </c>
      <c r="AQ18" t="s">
        <v>144</v>
      </c>
      <c r="AR18" t="s">
        <v>16</v>
      </c>
      <c r="AS18">
        <v>412152</v>
      </c>
      <c r="AT18">
        <v>112871.13</v>
      </c>
      <c r="AU18">
        <v>27.39</v>
      </c>
      <c r="AV18">
        <v>0</v>
      </c>
      <c r="AW18">
        <v>20</v>
      </c>
      <c r="AX18">
        <v>82430.400000000009</v>
      </c>
      <c r="AY18">
        <v>5</v>
      </c>
      <c r="AZ18">
        <v>16486.079999999998</v>
      </c>
      <c r="BA18">
        <v>3</v>
      </c>
      <c r="BB18">
        <v>9397.0655999999999</v>
      </c>
      <c r="BC18">
        <v>0</v>
      </c>
      <c r="BD18">
        <v>0</v>
      </c>
      <c r="BE18">
        <v>0</v>
      </c>
      <c r="BF18">
        <v>112871.13</v>
      </c>
      <c r="BG18">
        <v>278204</v>
      </c>
      <c r="BH18">
        <v>5</v>
      </c>
      <c r="BI18" t="s">
        <v>109</v>
      </c>
      <c r="BJ18">
        <v>4</v>
      </c>
      <c r="BK18">
        <v>1496404.35</v>
      </c>
    </row>
    <row r="19" spans="1:63" x14ac:dyDescent="0.25">
      <c r="A19">
        <v>1220407001</v>
      </c>
      <c r="B19" s="62">
        <v>44658</v>
      </c>
      <c r="C19" t="s">
        <v>145</v>
      </c>
      <c r="D19" t="s">
        <v>146</v>
      </c>
      <c r="E19" t="s">
        <v>147</v>
      </c>
      <c r="F19" t="s">
        <v>101</v>
      </c>
      <c r="G19" t="s">
        <v>148</v>
      </c>
      <c r="H19" s="60">
        <v>44672</v>
      </c>
      <c r="I19" t="s">
        <v>103</v>
      </c>
      <c r="J19">
        <v>0</v>
      </c>
      <c r="K19">
        <v>0</v>
      </c>
      <c r="L19">
        <v>0</v>
      </c>
      <c r="M19">
        <v>1857744</v>
      </c>
      <c r="O19">
        <v>1857744</v>
      </c>
      <c r="P19" t="s">
        <v>104</v>
      </c>
      <c r="S19">
        <v>0</v>
      </c>
      <c r="T19">
        <v>0</v>
      </c>
      <c r="W19">
        <v>0</v>
      </c>
      <c r="Y19">
        <v>0</v>
      </c>
      <c r="AB19">
        <v>0</v>
      </c>
      <c r="AG19">
        <v>0</v>
      </c>
      <c r="AH19">
        <v>0</v>
      </c>
      <c r="AI19" t="s">
        <v>105</v>
      </c>
      <c r="AJ19">
        <v>44658.514722222222</v>
      </c>
      <c r="AK19">
        <v>1</v>
      </c>
      <c r="AL19">
        <v>1</v>
      </c>
      <c r="AN19">
        <v>0</v>
      </c>
      <c r="AO19" t="s">
        <v>149</v>
      </c>
      <c r="AP19" t="s">
        <v>107</v>
      </c>
      <c r="AQ19" t="s">
        <v>150</v>
      </c>
      <c r="AR19" t="s">
        <v>151</v>
      </c>
      <c r="AS19">
        <v>127680</v>
      </c>
      <c r="AT19">
        <v>3830.4</v>
      </c>
      <c r="AU19">
        <v>3</v>
      </c>
      <c r="AV19">
        <v>0</v>
      </c>
      <c r="AW19">
        <v>3</v>
      </c>
      <c r="AX19">
        <v>3830.4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3830.4</v>
      </c>
      <c r="BG19">
        <v>115956</v>
      </c>
      <c r="BH19">
        <v>10</v>
      </c>
      <c r="BI19" t="s">
        <v>109</v>
      </c>
      <c r="BJ19">
        <v>12</v>
      </c>
      <c r="BK19">
        <v>1238496</v>
      </c>
    </row>
    <row r="20" spans="1:63" x14ac:dyDescent="0.25">
      <c r="A20">
        <v>1220407001</v>
      </c>
      <c r="B20" s="62">
        <v>44658</v>
      </c>
      <c r="C20" t="s">
        <v>145</v>
      </c>
      <c r="D20" t="s">
        <v>146</v>
      </c>
      <c r="E20" t="s">
        <v>147</v>
      </c>
      <c r="F20" t="s">
        <v>101</v>
      </c>
      <c r="G20" t="s">
        <v>148</v>
      </c>
      <c r="H20" s="60">
        <v>44672</v>
      </c>
      <c r="I20" t="s">
        <v>103</v>
      </c>
      <c r="J20">
        <v>0</v>
      </c>
      <c r="K20">
        <v>0</v>
      </c>
      <c r="L20">
        <v>0</v>
      </c>
      <c r="M20">
        <v>1857744</v>
      </c>
      <c r="O20">
        <v>1857744</v>
      </c>
      <c r="P20" t="s">
        <v>104</v>
      </c>
      <c r="S20">
        <v>0</v>
      </c>
      <c r="T20">
        <v>0</v>
      </c>
      <c r="W20">
        <v>0</v>
      </c>
      <c r="Y20">
        <v>0</v>
      </c>
      <c r="AB20">
        <v>0</v>
      </c>
      <c r="AG20">
        <v>0</v>
      </c>
      <c r="AH20">
        <v>0</v>
      </c>
      <c r="AI20" t="s">
        <v>105</v>
      </c>
      <c r="AJ20">
        <v>44658.514722222222</v>
      </c>
      <c r="AK20">
        <v>1</v>
      </c>
      <c r="AL20">
        <v>2</v>
      </c>
      <c r="AN20">
        <v>0</v>
      </c>
      <c r="AO20" t="s">
        <v>152</v>
      </c>
      <c r="AP20" t="s">
        <v>107</v>
      </c>
      <c r="AQ20" t="s">
        <v>153</v>
      </c>
      <c r="AR20" t="s">
        <v>151</v>
      </c>
      <c r="AS20">
        <v>127680</v>
      </c>
      <c r="AT20">
        <v>3830.4</v>
      </c>
      <c r="AU20">
        <v>3</v>
      </c>
      <c r="AV20">
        <v>0</v>
      </c>
      <c r="AW20">
        <v>3</v>
      </c>
      <c r="AX20">
        <v>3830.4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3830.4</v>
      </c>
      <c r="BG20">
        <v>115956</v>
      </c>
      <c r="BH20">
        <v>5</v>
      </c>
      <c r="BI20" t="s">
        <v>109</v>
      </c>
      <c r="BJ20">
        <v>12</v>
      </c>
      <c r="BK20">
        <v>619248</v>
      </c>
    </row>
    <row r="21" spans="1:63" x14ac:dyDescent="0.25">
      <c r="A21">
        <v>1220407002</v>
      </c>
      <c r="B21" s="62">
        <v>44658</v>
      </c>
      <c r="C21" t="s">
        <v>154</v>
      </c>
      <c r="D21" t="s">
        <v>155</v>
      </c>
      <c r="E21" t="s">
        <v>156</v>
      </c>
      <c r="F21" t="s">
        <v>101</v>
      </c>
      <c r="G21" t="s">
        <v>148</v>
      </c>
      <c r="H21" s="60">
        <v>44672</v>
      </c>
      <c r="I21" t="s">
        <v>103</v>
      </c>
      <c r="J21">
        <v>0</v>
      </c>
      <c r="K21">
        <v>0</v>
      </c>
      <c r="L21">
        <v>0</v>
      </c>
      <c r="M21">
        <v>1001011</v>
      </c>
      <c r="O21">
        <v>1001011</v>
      </c>
      <c r="P21" t="s">
        <v>104</v>
      </c>
      <c r="S21">
        <v>0</v>
      </c>
      <c r="T21">
        <v>0</v>
      </c>
      <c r="W21">
        <v>0</v>
      </c>
      <c r="Y21">
        <v>0</v>
      </c>
      <c r="AB21">
        <v>0</v>
      </c>
      <c r="AG21">
        <v>0</v>
      </c>
      <c r="AH21">
        <v>0</v>
      </c>
      <c r="AI21" t="s">
        <v>105</v>
      </c>
      <c r="AJ21">
        <v>44658.515370370369</v>
      </c>
      <c r="AK21">
        <v>1</v>
      </c>
      <c r="AL21">
        <v>1</v>
      </c>
      <c r="AN21">
        <v>0</v>
      </c>
      <c r="AO21" t="s">
        <v>149</v>
      </c>
      <c r="AP21" t="s">
        <v>107</v>
      </c>
      <c r="AQ21" t="s">
        <v>150</v>
      </c>
      <c r="AR21" t="s">
        <v>151</v>
      </c>
      <c r="AS21">
        <v>127680</v>
      </c>
      <c r="AT21">
        <v>2553.6</v>
      </c>
      <c r="AU21">
        <v>2</v>
      </c>
      <c r="AV21">
        <v>0</v>
      </c>
      <c r="AW21">
        <v>2</v>
      </c>
      <c r="AX21">
        <v>2553.6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2553.6</v>
      </c>
      <c r="BG21">
        <v>115956</v>
      </c>
      <c r="BH21">
        <v>5</v>
      </c>
      <c r="BI21" t="s">
        <v>109</v>
      </c>
      <c r="BJ21">
        <v>12</v>
      </c>
      <c r="BK21">
        <v>625632</v>
      </c>
    </row>
    <row r="22" spans="1:63" x14ac:dyDescent="0.25">
      <c r="A22">
        <v>1220407002</v>
      </c>
      <c r="B22" s="62">
        <v>44658</v>
      </c>
      <c r="C22" t="s">
        <v>154</v>
      </c>
      <c r="D22" t="s">
        <v>155</v>
      </c>
      <c r="E22" t="s">
        <v>156</v>
      </c>
      <c r="F22" t="s">
        <v>101</v>
      </c>
      <c r="G22" t="s">
        <v>148</v>
      </c>
      <c r="H22" s="60">
        <v>44672</v>
      </c>
      <c r="I22" t="s">
        <v>103</v>
      </c>
      <c r="J22">
        <v>0</v>
      </c>
      <c r="K22">
        <v>0</v>
      </c>
      <c r="L22">
        <v>0</v>
      </c>
      <c r="M22">
        <v>1001011</v>
      </c>
      <c r="O22">
        <v>1001011</v>
      </c>
      <c r="P22" t="s">
        <v>104</v>
      </c>
      <c r="S22">
        <v>0</v>
      </c>
      <c r="T22">
        <v>0</v>
      </c>
      <c r="W22">
        <v>0</v>
      </c>
      <c r="Y22">
        <v>0</v>
      </c>
      <c r="AB22">
        <v>0</v>
      </c>
      <c r="AG22">
        <v>0</v>
      </c>
      <c r="AH22">
        <v>0</v>
      </c>
      <c r="AI22" t="s">
        <v>105</v>
      </c>
      <c r="AJ22">
        <v>44658.515370370369</v>
      </c>
      <c r="AK22">
        <v>1</v>
      </c>
      <c r="AL22">
        <v>2</v>
      </c>
      <c r="AN22">
        <v>0</v>
      </c>
      <c r="AO22" t="s">
        <v>152</v>
      </c>
      <c r="AP22" t="s">
        <v>107</v>
      </c>
      <c r="AQ22" t="s">
        <v>153</v>
      </c>
      <c r="AR22" t="s">
        <v>151</v>
      </c>
      <c r="AS22">
        <v>127680</v>
      </c>
      <c r="AT22">
        <v>2553.6</v>
      </c>
      <c r="AU22">
        <v>2</v>
      </c>
      <c r="AV22">
        <v>0</v>
      </c>
      <c r="AW22">
        <v>2</v>
      </c>
      <c r="AX22">
        <v>2553.6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2553.6</v>
      </c>
      <c r="BG22">
        <v>115956</v>
      </c>
      <c r="BH22">
        <v>3</v>
      </c>
      <c r="BI22" t="s">
        <v>109</v>
      </c>
      <c r="BJ22">
        <v>12</v>
      </c>
      <c r="BK22">
        <v>375379.20000000001</v>
      </c>
    </row>
    <row r="23" spans="1:63" x14ac:dyDescent="0.25">
      <c r="A23">
        <v>1220407003</v>
      </c>
      <c r="B23" s="62">
        <v>44658</v>
      </c>
      <c r="C23" t="s">
        <v>157</v>
      </c>
      <c r="D23" t="s">
        <v>158</v>
      </c>
      <c r="E23" t="s">
        <v>147</v>
      </c>
      <c r="F23" t="s">
        <v>101</v>
      </c>
      <c r="G23" t="s">
        <v>102</v>
      </c>
      <c r="H23" s="60">
        <v>44672</v>
      </c>
      <c r="I23" t="s">
        <v>103</v>
      </c>
      <c r="J23">
        <v>0</v>
      </c>
      <c r="K23">
        <v>0</v>
      </c>
      <c r="L23">
        <v>0</v>
      </c>
      <c r="M23">
        <v>127680</v>
      </c>
      <c r="O23">
        <v>127680</v>
      </c>
      <c r="P23" t="s">
        <v>104</v>
      </c>
      <c r="S23">
        <v>0</v>
      </c>
      <c r="T23">
        <v>0</v>
      </c>
      <c r="W23">
        <v>0</v>
      </c>
      <c r="Y23">
        <v>0</v>
      </c>
      <c r="AB23">
        <v>0</v>
      </c>
      <c r="AG23">
        <v>0</v>
      </c>
      <c r="AH23">
        <v>0</v>
      </c>
      <c r="AI23" t="s">
        <v>105</v>
      </c>
      <c r="AJ23">
        <v>44658.515914351854</v>
      </c>
      <c r="AK23">
        <v>1</v>
      </c>
      <c r="AL23">
        <v>1</v>
      </c>
      <c r="AN23">
        <v>0</v>
      </c>
      <c r="AO23" t="s">
        <v>149</v>
      </c>
      <c r="AP23" t="s">
        <v>107</v>
      </c>
      <c r="AQ23" t="s">
        <v>150</v>
      </c>
      <c r="AR23" t="s">
        <v>151</v>
      </c>
      <c r="AS23">
        <v>10640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9663</v>
      </c>
      <c r="BH23">
        <v>6</v>
      </c>
      <c r="BI23" t="s">
        <v>159</v>
      </c>
      <c r="BJ23">
        <v>1</v>
      </c>
      <c r="BK23">
        <v>63840</v>
      </c>
    </row>
    <row r="24" spans="1:63" x14ac:dyDescent="0.25">
      <c r="A24">
        <v>1220407003</v>
      </c>
      <c r="B24" s="62">
        <v>44658</v>
      </c>
      <c r="C24" t="s">
        <v>157</v>
      </c>
      <c r="D24" t="s">
        <v>158</v>
      </c>
      <c r="E24" t="s">
        <v>147</v>
      </c>
      <c r="F24" t="s">
        <v>101</v>
      </c>
      <c r="G24" t="s">
        <v>102</v>
      </c>
      <c r="H24" s="60">
        <v>44672</v>
      </c>
      <c r="I24" t="s">
        <v>103</v>
      </c>
      <c r="J24">
        <v>0</v>
      </c>
      <c r="K24">
        <v>0</v>
      </c>
      <c r="L24">
        <v>0</v>
      </c>
      <c r="M24">
        <v>127680</v>
      </c>
      <c r="O24">
        <v>127680</v>
      </c>
      <c r="P24" t="s">
        <v>104</v>
      </c>
      <c r="S24">
        <v>0</v>
      </c>
      <c r="T24">
        <v>0</v>
      </c>
      <c r="W24">
        <v>0</v>
      </c>
      <c r="Y24">
        <v>0</v>
      </c>
      <c r="AB24">
        <v>0</v>
      </c>
      <c r="AG24">
        <v>0</v>
      </c>
      <c r="AH24">
        <v>0</v>
      </c>
      <c r="AI24" t="s">
        <v>105</v>
      </c>
      <c r="AJ24">
        <v>44658.515914351854</v>
      </c>
      <c r="AK24">
        <v>1</v>
      </c>
      <c r="AL24">
        <v>2</v>
      </c>
      <c r="AN24">
        <v>0</v>
      </c>
      <c r="AO24" t="s">
        <v>152</v>
      </c>
      <c r="AP24" t="s">
        <v>107</v>
      </c>
      <c r="AQ24" t="s">
        <v>153</v>
      </c>
      <c r="AR24" t="s">
        <v>151</v>
      </c>
      <c r="AS24">
        <v>10640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9663</v>
      </c>
      <c r="BH24">
        <v>6</v>
      </c>
      <c r="BI24" t="s">
        <v>159</v>
      </c>
      <c r="BJ24">
        <v>1</v>
      </c>
      <c r="BK24">
        <v>63840</v>
      </c>
    </row>
    <row r="25" spans="1:63" x14ac:dyDescent="0.25">
      <c r="A25">
        <v>1220407004</v>
      </c>
      <c r="B25" s="62">
        <v>44658</v>
      </c>
      <c r="C25" t="s">
        <v>98</v>
      </c>
      <c r="D25" t="s">
        <v>99</v>
      </c>
      <c r="E25" t="s">
        <v>100</v>
      </c>
      <c r="F25" t="s">
        <v>101</v>
      </c>
      <c r="G25" t="s">
        <v>102</v>
      </c>
      <c r="H25" s="60">
        <v>44672</v>
      </c>
      <c r="I25" t="s">
        <v>103</v>
      </c>
      <c r="J25">
        <v>0</v>
      </c>
      <c r="K25">
        <v>0</v>
      </c>
      <c r="L25">
        <v>0</v>
      </c>
      <c r="M25">
        <v>1001012</v>
      </c>
      <c r="O25">
        <v>1001012</v>
      </c>
      <c r="P25" t="s">
        <v>104</v>
      </c>
      <c r="S25">
        <v>0</v>
      </c>
      <c r="T25">
        <v>0</v>
      </c>
      <c r="W25">
        <v>0</v>
      </c>
      <c r="Y25">
        <v>0</v>
      </c>
      <c r="AB25">
        <v>0</v>
      </c>
      <c r="AG25">
        <v>0</v>
      </c>
      <c r="AH25">
        <v>0</v>
      </c>
      <c r="AI25" t="s">
        <v>105</v>
      </c>
      <c r="AJ25">
        <v>44658.516562500001</v>
      </c>
      <c r="AK25">
        <v>1</v>
      </c>
      <c r="AL25">
        <v>1</v>
      </c>
      <c r="AN25">
        <v>0</v>
      </c>
      <c r="AO25" t="s">
        <v>149</v>
      </c>
      <c r="AP25" t="s">
        <v>107</v>
      </c>
      <c r="AQ25" t="s">
        <v>150</v>
      </c>
      <c r="AR25" t="s">
        <v>151</v>
      </c>
      <c r="AS25">
        <v>127680</v>
      </c>
      <c r="AT25">
        <v>2553.6</v>
      </c>
      <c r="AU25">
        <v>2</v>
      </c>
      <c r="AV25">
        <v>0</v>
      </c>
      <c r="AW25">
        <v>2</v>
      </c>
      <c r="AX25">
        <v>2553.6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2553.6</v>
      </c>
      <c r="BG25">
        <v>115956</v>
      </c>
      <c r="BH25">
        <v>4</v>
      </c>
      <c r="BI25" t="s">
        <v>109</v>
      </c>
      <c r="BJ25">
        <v>12</v>
      </c>
      <c r="BK25">
        <v>500505.60000000003</v>
      </c>
    </row>
    <row r="26" spans="1:63" x14ac:dyDescent="0.25">
      <c r="A26">
        <v>1220407004</v>
      </c>
      <c r="B26" s="62">
        <v>44658</v>
      </c>
      <c r="C26" t="s">
        <v>98</v>
      </c>
      <c r="D26" t="s">
        <v>99</v>
      </c>
      <c r="E26" t="s">
        <v>100</v>
      </c>
      <c r="F26" t="s">
        <v>101</v>
      </c>
      <c r="G26" t="s">
        <v>102</v>
      </c>
      <c r="H26" s="60">
        <v>44672</v>
      </c>
      <c r="I26" t="s">
        <v>103</v>
      </c>
      <c r="J26">
        <v>0</v>
      </c>
      <c r="K26">
        <v>0</v>
      </c>
      <c r="L26">
        <v>0</v>
      </c>
      <c r="M26">
        <v>1001012</v>
      </c>
      <c r="O26">
        <v>1001012</v>
      </c>
      <c r="P26" t="s">
        <v>104</v>
      </c>
      <c r="S26">
        <v>0</v>
      </c>
      <c r="T26">
        <v>0</v>
      </c>
      <c r="W26">
        <v>0</v>
      </c>
      <c r="Y26">
        <v>0</v>
      </c>
      <c r="AB26">
        <v>0</v>
      </c>
      <c r="AG26">
        <v>0</v>
      </c>
      <c r="AH26">
        <v>0</v>
      </c>
      <c r="AI26" t="s">
        <v>105</v>
      </c>
      <c r="AJ26">
        <v>44658.516562500001</v>
      </c>
      <c r="AK26">
        <v>1</v>
      </c>
      <c r="AL26">
        <v>2</v>
      </c>
      <c r="AN26">
        <v>0</v>
      </c>
      <c r="AO26" t="s">
        <v>152</v>
      </c>
      <c r="AP26" t="s">
        <v>107</v>
      </c>
      <c r="AQ26" t="s">
        <v>153</v>
      </c>
      <c r="AR26" t="s">
        <v>151</v>
      </c>
      <c r="AS26">
        <v>127680</v>
      </c>
      <c r="AT26">
        <v>2553.6</v>
      </c>
      <c r="AU26">
        <v>2</v>
      </c>
      <c r="AV26">
        <v>0</v>
      </c>
      <c r="AW26">
        <v>2</v>
      </c>
      <c r="AX26">
        <v>2553.6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2553.6</v>
      </c>
      <c r="BG26">
        <v>115956</v>
      </c>
      <c r="BH26">
        <v>4</v>
      </c>
      <c r="BI26" t="s">
        <v>109</v>
      </c>
      <c r="BJ26">
        <v>12</v>
      </c>
      <c r="BK26">
        <v>500505.60000000003</v>
      </c>
    </row>
    <row r="27" spans="1:63" x14ac:dyDescent="0.25">
      <c r="A27">
        <v>1220407005</v>
      </c>
      <c r="B27" s="62">
        <v>44658</v>
      </c>
      <c r="C27" t="s">
        <v>160</v>
      </c>
      <c r="D27" t="s">
        <v>161</v>
      </c>
      <c r="E27" t="s">
        <v>162</v>
      </c>
      <c r="F27" t="s">
        <v>123</v>
      </c>
      <c r="G27" t="s">
        <v>102</v>
      </c>
      <c r="H27" s="60">
        <v>44672</v>
      </c>
      <c r="I27" t="s">
        <v>163</v>
      </c>
      <c r="J27">
        <v>0</v>
      </c>
      <c r="K27">
        <v>0</v>
      </c>
      <c r="L27">
        <v>0</v>
      </c>
      <c r="M27">
        <v>0</v>
      </c>
      <c r="O27">
        <v>127680</v>
      </c>
      <c r="P27" t="s">
        <v>164</v>
      </c>
      <c r="S27">
        <v>0</v>
      </c>
      <c r="T27">
        <v>0</v>
      </c>
      <c r="W27">
        <v>0</v>
      </c>
      <c r="Y27">
        <v>0</v>
      </c>
      <c r="AB27">
        <v>0</v>
      </c>
      <c r="AG27">
        <v>0</v>
      </c>
      <c r="AH27">
        <v>0</v>
      </c>
      <c r="AI27" t="s">
        <v>105</v>
      </c>
      <c r="AJ27">
        <v>44658.517256944448</v>
      </c>
      <c r="AK27">
        <v>1</v>
      </c>
      <c r="AL27">
        <v>1</v>
      </c>
      <c r="AN27">
        <v>0</v>
      </c>
      <c r="AO27" t="s">
        <v>149</v>
      </c>
      <c r="AP27" t="s">
        <v>107</v>
      </c>
      <c r="AQ27" t="s">
        <v>150</v>
      </c>
      <c r="AR27" t="s">
        <v>151</v>
      </c>
      <c r="AS27">
        <v>10640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9663</v>
      </c>
      <c r="BH27">
        <v>6</v>
      </c>
      <c r="BI27" t="s">
        <v>159</v>
      </c>
      <c r="BJ27">
        <v>1</v>
      </c>
      <c r="BK27">
        <v>63840</v>
      </c>
    </row>
    <row r="28" spans="1:63" x14ac:dyDescent="0.25">
      <c r="A28">
        <v>1220407005</v>
      </c>
      <c r="B28" s="62">
        <v>44658</v>
      </c>
      <c r="C28" t="s">
        <v>160</v>
      </c>
      <c r="D28" t="s">
        <v>161</v>
      </c>
      <c r="E28" t="s">
        <v>162</v>
      </c>
      <c r="F28" t="s">
        <v>123</v>
      </c>
      <c r="G28" t="s">
        <v>102</v>
      </c>
      <c r="H28" s="60">
        <v>44672</v>
      </c>
      <c r="I28" t="s">
        <v>163</v>
      </c>
      <c r="J28">
        <v>0</v>
      </c>
      <c r="K28">
        <v>0</v>
      </c>
      <c r="L28">
        <v>0</v>
      </c>
      <c r="M28">
        <v>0</v>
      </c>
      <c r="O28">
        <v>127680</v>
      </c>
      <c r="P28" t="s">
        <v>164</v>
      </c>
      <c r="S28">
        <v>0</v>
      </c>
      <c r="T28">
        <v>0</v>
      </c>
      <c r="W28">
        <v>0</v>
      </c>
      <c r="Y28">
        <v>0</v>
      </c>
      <c r="AB28">
        <v>0</v>
      </c>
      <c r="AG28">
        <v>0</v>
      </c>
      <c r="AH28">
        <v>0</v>
      </c>
      <c r="AI28" t="s">
        <v>105</v>
      </c>
      <c r="AJ28">
        <v>44658.517256944448</v>
      </c>
      <c r="AK28">
        <v>1</v>
      </c>
      <c r="AL28">
        <v>2</v>
      </c>
      <c r="AN28">
        <v>0</v>
      </c>
      <c r="AO28" t="s">
        <v>152</v>
      </c>
      <c r="AP28" t="s">
        <v>107</v>
      </c>
      <c r="AQ28" t="s">
        <v>153</v>
      </c>
      <c r="AR28" t="s">
        <v>151</v>
      </c>
      <c r="AS28">
        <v>10640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9663</v>
      </c>
      <c r="BH28">
        <v>6</v>
      </c>
      <c r="BI28" t="s">
        <v>159</v>
      </c>
      <c r="BJ28">
        <v>1</v>
      </c>
      <c r="BK28">
        <v>63840</v>
      </c>
    </row>
    <row r="29" spans="1:63" x14ac:dyDescent="0.25">
      <c r="A29">
        <v>1220407006</v>
      </c>
      <c r="B29" s="62">
        <v>44658</v>
      </c>
      <c r="C29" t="s">
        <v>165</v>
      </c>
      <c r="D29" t="s">
        <v>166</v>
      </c>
      <c r="E29" t="s">
        <v>167</v>
      </c>
      <c r="F29" t="s">
        <v>101</v>
      </c>
      <c r="G29" t="s">
        <v>102</v>
      </c>
      <c r="H29" s="60">
        <v>44658</v>
      </c>
      <c r="I29" t="s">
        <v>163</v>
      </c>
      <c r="J29">
        <v>0</v>
      </c>
      <c r="K29">
        <v>0</v>
      </c>
      <c r="L29">
        <v>0</v>
      </c>
      <c r="M29">
        <v>127680</v>
      </c>
      <c r="O29">
        <v>127680</v>
      </c>
      <c r="P29" t="s">
        <v>164</v>
      </c>
      <c r="S29">
        <v>0</v>
      </c>
      <c r="T29">
        <v>0</v>
      </c>
      <c r="W29">
        <v>0</v>
      </c>
      <c r="Y29">
        <v>0</v>
      </c>
      <c r="AB29">
        <v>0</v>
      </c>
      <c r="AG29">
        <v>0</v>
      </c>
      <c r="AH29">
        <v>0</v>
      </c>
      <c r="AI29" t="s">
        <v>105</v>
      </c>
      <c r="AJ29">
        <v>44658.517800925925</v>
      </c>
      <c r="AK29">
        <v>1</v>
      </c>
      <c r="AL29">
        <v>1</v>
      </c>
      <c r="AN29">
        <v>0</v>
      </c>
      <c r="AO29" t="s">
        <v>149</v>
      </c>
      <c r="AP29" t="s">
        <v>107</v>
      </c>
      <c r="AQ29" t="s">
        <v>150</v>
      </c>
      <c r="AR29" t="s">
        <v>151</v>
      </c>
      <c r="AS29">
        <v>10640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9663</v>
      </c>
      <c r="BH29">
        <v>6</v>
      </c>
      <c r="BI29" t="s">
        <v>159</v>
      </c>
      <c r="BJ29">
        <v>1</v>
      </c>
      <c r="BK29">
        <v>63840</v>
      </c>
    </row>
    <row r="30" spans="1:63" x14ac:dyDescent="0.25">
      <c r="A30">
        <v>1220407006</v>
      </c>
      <c r="B30" s="62">
        <v>44658</v>
      </c>
      <c r="C30" t="s">
        <v>165</v>
      </c>
      <c r="D30" t="s">
        <v>166</v>
      </c>
      <c r="E30" t="s">
        <v>167</v>
      </c>
      <c r="F30" t="s">
        <v>101</v>
      </c>
      <c r="G30" t="s">
        <v>102</v>
      </c>
      <c r="H30" s="60">
        <v>44658</v>
      </c>
      <c r="I30" t="s">
        <v>163</v>
      </c>
      <c r="J30">
        <v>0</v>
      </c>
      <c r="K30">
        <v>0</v>
      </c>
      <c r="L30">
        <v>0</v>
      </c>
      <c r="M30">
        <v>127680</v>
      </c>
      <c r="O30">
        <v>127680</v>
      </c>
      <c r="P30" t="s">
        <v>164</v>
      </c>
      <c r="S30">
        <v>0</v>
      </c>
      <c r="T30">
        <v>0</v>
      </c>
      <c r="W30">
        <v>0</v>
      </c>
      <c r="Y30">
        <v>0</v>
      </c>
      <c r="AB30">
        <v>0</v>
      </c>
      <c r="AG30">
        <v>0</v>
      </c>
      <c r="AH30">
        <v>0</v>
      </c>
      <c r="AI30" t="s">
        <v>105</v>
      </c>
      <c r="AJ30">
        <v>44658.517800925925</v>
      </c>
      <c r="AK30">
        <v>1</v>
      </c>
      <c r="AL30">
        <v>2</v>
      </c>
      <c r="AN30">
        <v>0</v>
      </c>
      <c r="AO30" t="s">
        <v>152</v>
      </c>
      <c r="AP30" t="s">
        <v>107</v>
      </c>
      <c r="AQ30" t="s">
        <v>153</v>
      </c>
      <c r="AR30" t="s">
        <v>151</v>
      </c>
      <c r="AS30">
        <v>10640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9663</v>
      </c>
      <c r="BH30">
        <v>6</v>
      </c>
      <c r="BI30" t="s">
        <v>159</v>
      </c>
      <c r="BJ30">
        <v>1</v>
      </c>
      <c r="BK30">
        <v>63840</v>
      </c>
    </row>
    <row r="31" spans="1:63" x14ac:dyDescent="0.25">
      <c r="A31">
        <v>1220407007</v>
      </c>
      <c r="B31" s="62">
        <v>44658</v>
      </c>
      <c r="C31" t="s">
        <v>168</v>
      </c>
      <c r="D31" t="s">
        <v>169</v>
      </c>
      <c r="E31" t="s">
        <v>170</v>
      </c>
      <c r="F31" t="s">
        <v>101</v>
      </c>
      <c r="G31" t="s">
        <v>102</v>
      </c>
      <c r="H31" s="60">
        <v>44665</v>
      </c>
      <c r="I31" t="s">
        <v>171</v>
      </c>
      <c r="J31">
        <v>0</v>
      </c>
      <c r="K31">
        <v>0</v>
      </c>
      <c r="L31">
        <v>0</v>
      </c>
      <c r="M31">
        <v>37727</v>
      </c>
      <c r="O31">
        <v>1886304</v>
      </c>
      <c r="P31" t="s">
        <v>172</v>
      </c>
      <c r="S31">
        <v>0</v>
      </c>
      <c r="T31">
        <v>0</v>
      </c>
      <c r="W31">
        <v>0</v>
      </c>
      <c r="Y31">
        <v>0</v>
      </c>
      <c r="AB31">
        <v>0</v>
      </c>
      <c r="AG31">
        <v>0</v>
      </c>
      <c r="AH31">
        <v>0</v>
      </c>
      <c r="AI31" t="s">
        <v>105</v>
      </c>
      <c r="AJ31">
        <v>44658.522407407407</v>
      </c>
      <c r="AK31">
        <v>1</v>
      </c>
      <c r="AL31">
        <v>1</v>
      </c>
      <c r="AN31">
        <v>0</v>
      </c>
      <c r="AO31" t="s">
        <v>173</v>
      </c>
      <c r="AP31" t="s">
        <v>107</v>
      </c>
      <c r="AQ31" t="s">
        <v>174</v>
      </c>
      <c r="AR31" t="s">
        <v>175</v>
      </c>
      <c r="AS31">
        <v>481200</v>
      </c>
      <c r="AT31">
        <v>103939.2</v>
      </c>
      <c r="AU31">
        <v>21.6</v>
      </c>
      <c r="AV31">
        <v>0</v>
      </c>
      <c r="AW31">
        <v>20</v>
      </c>
      <c r="AX31">
        <v>96240</v>
      </c>
      <c r="AY31">
        <v>2</v>
      </c>
      <c r="AZ31">
        <v>7699.2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103939.2</v>
      </c>
      <c r="BG31">
        <v>346464</v>
      </c>
      <c r="BH31">
        <v>2</v>
      </c>
      <c r="BI31" t="s">
        <v>109</v>
      </c>
      <c r="BJ31">
        <v>12</v>
      </c>
      <c r="BK31">
        <v>754521.60000000009</v>
      </c>
    </row>
    <row r="32" spans="1:63" x14ac:dyDescent="0.25">
      <c r="A32">
        <v>1220407007</v>
      </c>
      <c r="B32" s="62">
        <v>44658</v>
      </c>
      <c r="C32" t="s">
        <v>168</v>
      </c>
      <c r="D32" t="s">
        <v>169</v>
      </c>
      <c r="E32" t="s">
        <v>170</v>
      </c>
      <c r="F32" t="s">
        <v>101</v>
      </c>
      <c r="G32" t="s">
        <v>102</v>
      </c>
      <c r="H32" s="60">
        <v>44665</v>
      </c>
      <c r="I32" t="s">
        <v>171</v>
      </c>
      <c r="J32">
        <v>0</v>
      </c>
      <c r="K32">
        <v>0</v>
      </c>
      <c r="L32">
        <v>0</v>
      </c>
      <c r="M32">
        <v>37727</v>
      </c>
      <c r="O32">
        <v>1886304</v>
      </c>
      <c r="P32" t="s">
        <v>172</v>
      </c>
      <c r="S32">
        <v>0</v>
      </c>
      <c r="T32">
        <v>0</v>
      </c>
      <c r="W32">
        <v>0</v>
      </c>
      <c r="Y32">
        <v>0</v>
      </c>
      <c r="AB32">
        <v>0</v>
      </c>
      <c r="AG32">
        <v>0</v>
      </c>
      <c r="AH32">
        <v>0</v>
      </c>
      <c r="AI32" t="s">
        <v>105</v>
      </c>
      <c r="AJ32">
        <v>44658.522407407407</v>
      </c>
      <c r="AK32">
        <v>1</v>
      </c>
      <c r="AL32">
        <v>2</v>
      </c>
      <c r="AN32">
        <v>0</v>
      </c>
      <c r="AO32" t="s">
        <v>176</v>
      </c>
      <c r="AP32" t="s">
        <v>107</v>
      </c>
      <c r="AQ32" t="s">
        <v>177</v>
      </c>
      <c r="AR32" t="s">
        <v>175</v>
      </c>
      <c r="AS32">
        <v>481200</v>
      </c>
      <c r="AT32">
        <v>103939.2</v>
      </c>
      <c r="AU32">
        <v>21.6</v>
      </c>
      <c r="AV32">
        <v>0</v>
      </c>
      <c r="AW32">
        <v>20</v>
      </c>
      <c r="AX32">
        <v>96240</v>
      </c>
      <c r="AY32">
        <v>2</v>
      </c>
      <c r="AZ32">
        <v>7699.2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103939.2</v>
      </c>
      <c r="BG32">
        <v>346464</v>
      </c>
      <c r="BH32">
        <v>3</v>
      </c>
      <c r="BI32" t="s">
        <v>109</v>
      </c>
      <c r="BJ32">
        <v>12</v>
      </c>
      <c r="BK32">
        <v>1131782.4000000001</v>
      </c>
    </row>
    <row r="33" spans="1:63" x14ac:dyDescent="0.25">
      <c r="A33">
        <v>1220407008</v>
      </c>
      <c r="B33" s="62">
        <v>44658</v>
      </c>
      <c r="C33" t="s">
        <v>178</v>
      </c>
      <c r="D33" t="s">
        <v>179</v>
      </c>
      <c r="E33" t="s">
        <v>180</v>
      </c>
      <c r="F33" t="s">
        <v>101</v>
      </c>
      <c r="G33" t="s">
        <v>102</v>
      </c>
      <c r="H33" s="60">
        <v>44672</v>
      </c>
      <c r="I33" t="s">
        <v>171</v>
      </c>
      <c r="J33">
        <v>0</v>
      </c>
      <c r="K33">
        <v>0</v>
      </c>
      <c r="L33">
        <v>0</v>
      </c>
      <c r="M33">
        <v>0</v>
      </c>
      <c r="O33">
        <v>229402</v>
      </c>
      <c r="P33" t="s">
        <v>172</v>
      </c>
      <c r="S33">
        <v>0</v>
      </c>
      <c r="T33">
        <v>0</v>
      </c>
      <c r="W33">
        <v>0</v>
      </c>
      <c r="Y33">
        <v>0</v>
      </c>
      <c r="AB33">
        <v>0</v>
      </c>
      <c r="AG33">
        <v>0</v>
      </c>
      <c r="AH33">
        <v>0</v>
      </c>
      <c r="AI33" t="s">
        <v>105</v>
      </c>
      <c r="AJ33">
        <v>44658.523761574077</v>
      </c>
      <c r="AK33">
        <v>1</v>
      </c>
      <c r="AL33">
        <v>1</v>
      </c>
      <c r="AN33">
        <v>0</v>
      </c>
      <c r="AO33" t="s">
        <v>173</v>
      </c>
      <c r="AP33" t="s">
        <v>107</v>
      </c>
      <c r="AQ33" t="s">
        <v>174</v>
      </c>
      <c r="AR33" t="s">
        <v>175</v>
      </c>
      <c r="AS33">
        <v>40100</v>
      </c>
      <c r="AT33">
        <v>6015</v>
      </c>
      <c r="AU33">
        <v>15</v>
      </c>
      <c r="AV33">
        <v>0</v>
      </c>
      <c r="AW33">
        <v>15</v>
      </c>
      <c r="AX33">
        <v>6015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6015</v>
      </c>
      <c r="BG33">
        <v>28872</v>
      </c>
      <c r="BH33">
        <v>3</v>
      </c>
      <c r="BI33" t="s">
        <v>159</v>
      </c>
      <c r="BJ33">
        <v>1</v>
      </c>
      <c r="BK33">
        <v>102255</v>
      </c>
    </row>
    <row r="34" spans="1:63" x14ac:dyDescent="0.25">
      <c r="A34">
        <v>1220407008</v>
      </c>
      <c r="B34" s="62">
        <v>44658</v>
      </c>
      <c r="C34" t="s">
        <v>178</v>
      </c>
      <c r="D34" t="s">
        <v>179</v>
      </c>
      <c r="E34" t="s">
        <v>180</v>
      </c>
      <c r="F34" t="s">
        <v>101</v>
      </c>
      <c r="G34" t="s">
        <v>102</v>
      </c>
      <c r="H34" s="60">
        <v>44672</v>
      </c>
      <c r="I34" t="s">
        <v>171</v>
      </c>
      <c r="J34">
        <v>0</v>
      </c>
      <c r="K34">
        <v>0</v>
      </c>
      <c r="L34">
        <v>0</v>
      </c>
      <c r="M34">
        <v>0</v>
      </c>
      <c r="O34">
        <v>229402</v>
      </c>
      <c r="P34" t="s">
        <v>172</v>
      </c>
      <c r="S34">
        <v>0</v>
      </c>
      <c r="T34">
        <v>0</v>
      </c>
      <c r="W34">
        <v>0</v>
      </c>
      <c r="Y34">
        <v>0</v>
      </c>
      <c r="AB34">
        <v>0</v>
      </c>
      <c r="AG34">
        <v>0</v>
      </c>
      <c r="AH34">
        <v>0</v>
      </c>
      <c r="AI34" t="s">
        <v>105</v>
      </c>
      <c r="AJ34">
        <v>44658.523761574077</v>
      </c>
      <c r="AK34">
        <v>1</v>
      </c>
      <c r="AL34">
        <v>2</v>
      </c>
      <c r="AN34">
        <v>0</v>
      </c>
      <c r="AO34" t="s">
        <v>181</v>
      </c>
      <c r="AP34" t="s">
        <v>107</v>
      </c>
      <c r="AQ34" t="s">
        <v>182</v>
      </c>
      <c r="AR34" t="s">
        <v>175</v>
      </c>
      <c r="AS34">
        <v>23411</v>
      </c>
      <c r="AT34">
        <v>2341.1</v>
      </c>
      <c r="AU34">
        <v>10</v>
      </c>
      <c r="AV34">
        <v>0</v>
      </c>
      <c r="AW34">
        <v>10</v>
      </c>
      <c r="AX34">
        <v>2341.1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2341.1</v>
      </c>
      <c r="BG34">
        <v>18792</v>
      </c>
      <c r="BH34">
        <v>2</v>
      </c>
      <c r="BI34" t="s">
        <v>183</v>
      </c>
      <c r="BJ34">
        <v>1</v>
      </c>
      <c r="BK34">
        <v>42139.8</v>
      </c>
    </row>
    <row r="35" spans="1:63" x14ac:dyDescent="0.25">
      <c r="A35">
        <v>1220407008</v>
      </c>
      <c r="B35" s="62">
        <v>44658</v>
      </c>
      <c r="C35" t="s">
        <v>178</v>
      </c>
      <c r="D35" t="s">
        <v>179</v>
      </c>
      <c r="E35" t="s">
        <v>180</v>
      </c>
      <c r="F35" t="s">
        <v>101</v>
      </c>
      <c r="G35" t="s">
        <v>102</v>
      </c>
      <c r="H35" s="60">
        <v>44672</v>
      </c>
      <c r="I35" t="s">
        <v>171</v>
      </c>
      <c r="J35">
        <v>0</v>
      </c>
      <c r="K35">
        <v>0</v>
      </c>
      <c r="L35">
        <v>0</v>
      </c>
      <c r="M35">
        <v>0</v>
      </c>
      <c r="O35">
        <v>229402</v>
      </c>
      <c r="P35" t="s">
        <v>172</v>
      </c>
      <c r="S35">
        <v>0</v>
      </c>
      <c r="T35">
        <v>0</v>
      </c>
      <c r="W35">
        <v>0</v>
      </c>
      <c r="Y35">
        <v>0</v>
      </c>
      <c r="AB35">
        <v>0</v>
      </c>
      <c r="AG35">
        <v>0</v>
      </c>
      <c r="AH35">
        <v>0</v>
      </c>
      <c r="AI35" t="s">
        <v>105</v>
      </c>
      <c r="AJ35">
        <v>44658.523761574077</v>
      </c>
      <c r="AK35">
        <v>1</v>
      </c>
      <c r="AL35">
        <v>3</v>
      </c>
      <c r="AN35">
        <v>0</v>
      </c>
      <c r="AO35" t="s">
        <v>184</v>
      </c>
      <c r="AP35" t="s">
        <v>107</v>
      </c>
      <c r="AQ35" t="s">
        <v>185</v>
      </c>
      <c r="AR35" t="s">
        <v>175</v>
      </c>
      <c r="AS35">
        <v>20182</v>
      </c>
      <c r="AT35">
        <v>2018.2</v>
      </c>
      <c r="AU35">
        <v>10</v>
      </c>
      <c r="AV35">
        <v>0</v>
      </c>
      <c r="AW35">
        <v>10</v>
      </c>
      <c r="AX35">
        <v>2018.2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2018.2</v>
      </c>
      <c r="BG35">
        <v>17999</v>
      </c>
      <c r="BH35">
        <v>2</v>
      </c>
      <c r="BI35" t="s">
        <v>183</v>
      </c>
      <c r="BJ35">
        <v>1</v>
      </c>
      <c r="BK35">
        <v>36327.599999999999</v>
      </c>
    </row>
    <row r="36" spans="1:63" x14ac:dyDescent="0.25">
      <c r="A36">
        <v>1220407008</v>
      </c>
      <c r="B36" s="62">
        <v>44658</v>
      </c>
      <c r="C36" t="s">
        <v>178</v>
      </c>
      <c r="D36" t="s">
        <v>179</v>
      </c>
      <c r="E36" t="s">
        <v>180</v>
      </c>
      <c r="F36" t="s">
        <v>101</v>
      </c>
      <c r="G36" t="s">
        <v>102</v>
      </c>
      <c r="H36" s="60">
        <v>44672</v>
      </c>
      <c r="I36" t="s">
        <v>171</v>
      </c>
      <c r="J36">
        <v>0</v>
      </c>
      <c r="K36">
        <v>0</v>
      </c>
      <c r="L36">
        <v>0</v>
      </c>
      <c r="M36">
        <v>0</v>
      </c>
      <c r="O36">
        <v>229402</v>
      </c>
      <c r="P36" t="s">
        <v>172</v>
      </c>
      <c r="S36">
        <v>0</v>
      </c>
      <c r="T36">
        <v>0</v>
      </c>
      <c r="W36">
        <v>0</v>
      </c>
      <c r="Y36">
        <v>0</v>
      </c>
      <c r="AB36">
        <v>0</v>
      </c>
      <c r="AG36">
        <v>0</v>
      </c>
      <c r="AH36">
        <v>0</v>
      </c>
      <c r="AI36" t="s">
        <v>105</v>
      </c>
      <c r="AJ36">
        <v>44658.523761574077</v>
      </c>
      <c r="AK36">
        <v>1</v>
      </c>
      <c r="AL36">
        <v>4</v>
      </c>
      <c r="AN36">
        <v>0</v>
      </c>
      <c r="AO36" t="s">
        <v>186</v>
      </c>
      <c r="AP36" t="s">
        <v>107</v>
      </c>
      <c r="AQ36" t="s">
        <v>187</v>
      </c>
      <c r="AR36" t="s">
        <v>175</v>
      </c>
      <c r="AS36">
        <v>27044</v>
      </c>
      <c r="AT36">
        <v>2704.4</v>
      </c>
      <c r="AU36">
        <v>10</v>
      </c>
      <c r="AV36">
        <v>0</v>
      </c>
      <c r="AW36">
        <v>10</v>
      </c>
      <c r="AX36">
        <v>2704.4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2704.4</v>
      </c>
      <c r="BG36">
        <v>21708</v>
      </c>
      <c r="BH36">
        <v>2</v>
      </c>
      <c r="BI36" t="s">
        <v>183</v>
      </c>
      <c r="BJ36">
        <v>1</v>
      </c>
      <c r="BK36">
        <v>48679.200000000004</v>
      </c>
    </row>
    <row r="37" spans="1:63" x14ac:dyDescent="0.25">
      <c r="A37">
        <v>1220407009</v>
      </c>
      <c r="B37" s="62">
        <v>44658</v>
      </c>
      <c r="C37" t="s">
        <v>188</v>
      </c>
      <c r="D37" t="s">
        <v>189</v>
      </c>
      <c r="E37" t="s">
        <v>190</v>
      </c>
      <c r="F37" t="s">
        <v>101</v>
      </c>
      <c r="G37" t="s">
        <v>102</v>
      </c>
      <c r="H37" s="60">
        <v>44672</v>
      </c>
      <c r="I37" t="s">
        <v>171</v>
      </c>
      <c r="J37">
        <v>0</v>
      </c>
      <c r="K37">
        <v>0</v>
      </c>
      <c r="L37">
        <v>0</v>
      </c>
      <c r="M37">
        <v>0</v>
      </c>
      <c r="O37">
        <v>326948</v>
      </c>
      <c r="P37" t="s">
        <v>172</v>
      </c>
      <c r="S37">
        <v>0</v>
      </c>
      <c r="T37">
        <v>0</v>
      </c>
      <c r="W37">
        <v>0</v>
      </c>
      <c r="Y37">
        <v>0</v>
      </c>
      <c r="AB37">
        <v>0</v>
      </c>
      <c r="AG37">
        <v>0</v>
      </c>
      <c r="AH37">
        <v>0</v>
      </c>
      <c r="AI37" t="s">
        <v>105</v>
      </c>
      <c r="AJ37">
        <v>44658.524618055555</v>
      </c>
      <c r="AK37">
        <v>1</v>
      </c>
      <c r="AL37">
        <v>1</v>
      </c>
      <c r="AN37">
        <v>0</v>
      </c>
      <c r="AO37" t="s">
        <v>184</v>
      </c>
      <c r="AP37" t="s">
        <v>107</v>
      </c>
      <c r="AQ37" t="s">
        <v>185</v>
      </c>
      <c r="AR37" t="s">
        <v>175</v>
      </c>
      <c r="AS37">
        <v>20182</v>
      </c>
      <c r="AT37">
        <v>2018.2</v>
      </c>
      <c r="AU37">
        <v>10</v>
      </c>
      <c r="AV37">
        <v>0</v>
      </c>
      <c r="AW37">
        <v>10</v>
      </c>
      <c r="AX37">
        <v>2018.2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2018.2</v>
      </c>
      <c r="BG37">
        <v>17999</v>
      </c>
      <c r="BH37">
        <v>3</v>
      </c>
      <c r="BI37" t="s">
        <v>183</v>
      </c>
      <c r="BJ37">
        <v>1</v>
      </c>
      <c r="BK37">
        <v>54491.4</v>
      </c>
    </row>
    <row r="38" spans="1:63" x14ac:dyDescent="0.25">
      <c r="A38">
        <v>1220407009</v>
      </c>
      <c r="B38" s="62">
        <v>44658</v>
      </c>
      <c r="C38" t="s">
        <v>188</v>
      </c>
      <c r="D38" t="s">
        <v>189</v>
      </c>
      <c r="E38" t="s">
        <v>190</v>
      </c>
      <c r="F38" t="s">
        <v>101</v>
      </c>
      <c r="G38" t="s">
        <v>102</v>
      </c>
      <c r="H38" s="60">
        <v>44672</v>
      </c>
      <c r="I38" t="s">
        <v>171</v>
      </c>
      <c r="J38">
        <v>0</v>
      </c>
      <c r="K38">
        <v>0</v>
      </c>
      <c r="L38">
        <v>0</v>
      </c>
      <c r="M38">
        <v>0</v>
      </c>
      <c r="O38">
        <v>326948</v>
      </c>
      <c r="P38" t="s">
        <v>172</v>
      </c>
      <c r="S38">
        <v>0</v>
      </c>
      <c r="T38">
        <v>0</v>
      </c>
      <c r="W38">
        <v>0</v>
      </c>
      <c r="Y38">
        <v>0</v>
      </c>
      <c r="AB38">
        <v>0</v>
      </c>
      <c r="AG38">
        <v>0</v>
      </c>
      <c r="AH38">
        <v>0</v>
      </c>
      <c r="AI38" t="s">
        <v>105</v>
      </c>
      <c r="AJ38">
        <v>44658.524618055555</v>
      </c>
      <c r="AK38">
        <v>1</v>
      </c>
      <c r="AL38">
        <v>2</v>
      </c>
      <c r="AN38">
        <v>0</v>
      </c>
      <c r="AO38" t="s">
        <v>181</v>
      </c>
      <c r="AP38" t="s">
        <v>107</v>
      </c>
      <c r="AQ38" t="s">
        <v>182</v>
      </c>
      <c r="AR38" t="s">
        <v>175</v>
      </c>
      <c r="AS38">
        <v>23411</v>
      </c>
      <c r="AT38">
        <v>2341.1</v>
      </c>
      <c r="AU38">
        <v>10</v>
      </c>
      <c r="AV38">
        <v>0</v>
      </c>
      <c r="AW38">
        <v>10</v>
      </c>
      <c r="AX38">
        <v>2341.1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2341.1</v>
      </c>
      <c r="BG38">
        <v>18792</v>
      </c>
      <c r="BH38">
        <v>6</v>
      </c>
      <c r="BI38" t="s">
        <v>183</v>
      </c>
      <c r="BJ38">
        <v>1</v>
      </c>
      <c r="BK38">
        <v>126419.40000000001</v>
      </c>
    </row>
    <row r="39" spans="1:63" x14ac:dyDescent="0.25">
      <c r="A39">
        <v>1220407009</v>
      </c>
      <c r="B39" s="62">
        <v>44658</v>
      </c>
      <c r="C39" t="s">
        <v>188</v>
      </c>
      <c r="D39" t="s">
        <v>189</v>
      </c>
      <c r="E39" t="s">
        <v>190</v>
      </c>
      <c r="F39" t="s">
        <v>101</v>
      </c>
      <c r="G39" t="s">
        <v>102</v>
      </c>
      <c r="H39" s="60">
        <v>44672</v>
      </c>
      <c r="I39" t="s">
        <v>171</v>
      </c>
      <c r="J39">
        <v>0</v>
      </c>
      <c r="K39">
        <v>0</v>
      </c>
      <c r="L39">
        <v>0</v>
      </c>
      <c r="M39">
        <v>0</v>
      </c>
      <c r="O39">
        <v>326948</v>
      </c>
      <c r="P39" t="s">
        <v>172</v>
      </c>
      <c r="S39">
        <v>0</v>
      </c>
      <c r="T39">
        <v>0</v>
      </c>
      <c r="W39">
        <v>0</v>
      </c>
      <c r="Y39">
        <v>0</v>
      </c>
      <c r="AB39">
        <v>0</v>
      </c>
      <c r="AG39">
        <v>0</v>
      </c>
      <c r="AH39">
        <v>0</v>
      </c>
      <c r="AI39" t="s">
        <v>105</v>
      </c>
      <c r="AJ39">
        <v>44658.524618055555</v>
      </c>
      <c r="AK39">
        <v>1</v>
      </c>
      <c r="AL39">
        <v>3</v>
      </c>
      <c r="AN39">
        <v>0</v>
      </c>
      <c r="AO39" t="s">
        <v>186</v>
      </c>
      <c r="AP39" t="s">
        <v>107</v>
      </c>
      <c r="AQ39" t="s">
        <v>187</v>
      </c>
      <c r="AR39" t="s">
        <v>175</v>
      </c>
      <c r="AS39">
        <v>27044</v>
      </c>
      <c r="AT39">
        <v>2704.4</v>
      </c>
      <c r="AU39">
        <v>10</v>
      </c>
      <c r="AV39">
        <v>0</v>
      </c>
      <c r="AW39">
        <v>10</v>
      </c>
      <c r="AX39">
        <v>2704.4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2704.4</v>
      </c>
      <c r="BG39">
        <v>21708</v>
      </c>
      <c r="BH39">
        <v>6</v>
      </c>
      <c r="BI39" t="s">
        <v>183</v>
      </c>
      <c r="BJ39">
        <v>1</v>
      </c>
      <c r="BK39">
        <v>146037.6</v>
      </c>
    </row>
    <row r="40" spans="1:63" x14ac:dyDescent="0.25">
      <c r="A40">
        <v>1220407010</v>
      </c>
      <c r="B40" s="62">
        <v>44658</v>
      </c>
      <c r="C40" t="s">
        <v>191</v>
      </c>
      <c r="D40" t="s">
        <v>192</v>
      </c>
      <c r="E40" t="s">
        <v>193</v>
      </c>
      <c r="F40" t="s">
        <v>123</v>
      </c>
      <c r="G40" t="s">
        <v>102</v>
      </c>
      <c r="H40" s="60">
        <v>44672</v>
      </c>
      <c r="I40" t="s">
        <v>171</v>
      </c>
      <c r="J40">
        <v>0</v>
      </c>
      <c r="K40">
        <v>0</v>
      </c>
      <c r="L40">
        <v>0</v>
      </c>
      <c r="M40">
        <v>204510</v>
      </c>
      <c r="O40">
        <v>204510</v>
      </c>
      <c r="P40" t="s">
        <v>172</v>
      </c>
      <c r="S40">
        <v>0</v>
      </c>
      <c r="T40">
        <v>0</v>
      </c>
      <c r="W40">
        <v>0</v>
      </c>
      <c r="Y40">
        <v>0</v>
      </c>
      <c r="AB40">
        <v>0</v>
      </c>
      <c r="AG40">
        <v>0</v>
      </c>
      <c r="AH40">
        <v>0</v>
      </c>
      <c r="AI40" t="s">
        <v>105</v>
      </c>
      <c r="AJ40">
        <v>44658.526736111111</v>
      </c>
      <c r="AK40">
        <v>1</v>
      </c>
      <c r="AL40">
        <v>1</v>
      </c>
      <c r="AN40">
        <v>0</v>
      </c>
      <c r="AO40" t="s">
        <v>173</v>
      </c>
      <c r="AP40" t="s">
        <v>107</v>
      </c>
      <c r="AQ40" t="s">
        <v>174</v>
      </c>
      <c r="AR40" t="s">
        <v>175</v>
      </c>
      <c r="AS40">
        <v>40100</v>
      </c>
      <c r="AT40">
        <v>6015</v>
      </c>
      <c r="AU40">
        <v>15</v>
      </c>
      <c r="AV40">
        <v>0</v>
      </c>
      <c r="AW40">
        <v>15</v>
      </c>
      <c r="AX40">
        <v>6015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6015</v>
      </c>
      <c r="BG40">
        <v>28872</v>
      </c>
      <c r="BH40">
        <v>2</v>
      </c>
      <c r="BI40" t="s">
        <v>159</v>
      </c>
      <c r="BJ40">
        <v>1</v>
      </c>
      <c r="BK40">
        <v>68170</v>
      </c>
    </row>
    <row r="41" spans="1:63" x14ac:dyDescent="0.25">
      <c r="A41">
        <v>1220407010</v>
      </c>
      <c r="B41" s="62">
        <v>44658</v>
      </c>
      <c r="C41" t="s">
        <v>191</v>
      </c>
      <c r="D41" t="s">
        <v>192</v>
      </c>
      <c r="E41" t="s">
        <v>193</v>
      </c>
      <c r="F41" t="s">
        <v>123</v>
      </c>
      <c r="G41" t="s">
        <v>102</v>
      </c>
      <c r="H41" s="60">
        <v>44672</v>
      </c>
      <c r="I41" t="s">
        <v>171</v>
      </c>
      <c r="J41">
        <v>0</v>
      </c>
      <c r="K41">
        <v>0</v>
      </c>
      <c r="L41">
        <v>0</v>
      </c>
      <c r="M41">
        <v>204510</v>
      </c>
      <c r="O41">
        <v>204510</v>
      </c>
      <c r="P41" t="s">
        <v>172</v>
      </c>
      <c r="S41">
        <v>0</v>
      </c>
      <c r="T41">
        <v>0</v>
      </c>
      <c r="W41">
        <v>0</v>
      </c>
      <c r="Y41">
        <v>0</v>
      </c>
      <c r="AB41">
        <v>0</v>
      </c>
      <c r="AG41">
        <v>0</v>
      </c>
      <c r="AH41">
        <v>0</v>
      </c>
      <c r="AI41" t="s">
        <v>105</v>
      </c>
      <c r="AJ41">
        <v>44658.526736111111</v>
      </c>
      <c r="AK41">
        <v>1</v>
      </c>
      <c r="AL41">
        <v>2</v>
      </c>
      <c r="AN41">
        <v>0</v>
      </c>
      <c r="AO41" t="s">
        <v>176</v>
      </c>
      <c r="AP41" t="s">
        <v>107</v>
      </c>
      <c r="AQ41" t="s">
        <v>177</v>
      </c>
      <c r="AR41" t="s">
        <v>175</v>
      </c>
      <c r="AS41">
        <v>40100</v>
      </c>
      <c r="AT41">
        <v>6015</v>
      </c>
      <c r="AU41">
        <v>15</v>
      </c>
      <c r="AV41">
        <v>0</v>
      </c>
      <c r="AW41">
        <v>15</v>
      </c>
      <c r="AX41">
        <v>6015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6015</v>
      </c>
      <c r="BG41">
        <v>28872</v>
      </c>
      <c r="BH41">
        <v>2</v>
      </c>
      <c r="BI41" t="s">
        <v>159</v>
      </c>
      <c r="BJ41">
        <v>1</v>
      </c>
      <c r="BK41">
        <v>68170</v>
      </c>
    </row>
    <row r="42" spans="1:63" x14ac:dyDescent="0.25">
      <c r="A42">
        <v>1220407010</v>
      </c>
      <c r="B42" s="62">
        <v>44658</v>
      </c>
      <c r="C42" t="s">
        <v>191</v>
      </c>
      <c r="D42" t="s">
        <v>192</v>
      </c>
      <c r="E42" t="s">
        <v>193</v>
      </c>
      <c r="F42" t="s">
        <v>123</v>
      </c>
      <c r="G42" t="s">
        <v>102</v>
      </c>
      <c r="H42" s="60">
        <v>44672</v>
      </c>
      <c r="I42" t="s">
        <v>171</v>
      </c>
      <c r="J42">
        <v>0</v>
      </c>
      <c r="K42">
        <v>0</v>
      </c>
      <c r="L42">
        <v>0</v>
      </c>
      <c r="M42">
        <v>204510</v>
      </c>
      <c r="O42">
        <v>204510</v>
      </c>
      <c r="P42" t="s">
        <v>172</v>
      </c>
      <c r="S42">
        <v>0</v>
      </c>
      <c r="T42">
        <v>0</v>
      </c>
      <c r="W42">
        <v>0</v>
      </c>
      <c r="Y42">
        <v>0</v>
      </c>
      <c r="AB42">
        <v>0</v>
      </c>
      <c r="AG42">
        <v>0</v>
      </c>
      <c r="AH42">
        <v>0</v>
      </c>
      <c r="AI42" t="s">
        <v>105</v>
      </c>
      <c r="AJ42">
        <v>44658.526736111111</v>
      </c>
      <c r="AK42">
        <v>1</v>
      </c>
      <c r="AL42">
        <v>3</v>
      </c>
      <c r="AN42">
        <v>0</v>
      </c>
      <c r="AO42" t="s">
        <v>194</v>
      </c>
      <c r="AP42" t="s">
        <v>107</v>
      </c>
      <c r="AQ42" t="s">
        <v>195</v>
      </c>
      <c r="AR42" t="s">
        <v>175</v>
      </c>
      <c r="AS42">
        <v>40100</v>
      </c>
      <c r="AT42">
        <v>6015</v>
      </c>
      <c r="AU42">
        <v>15</v>
      </c>
      <c r="AV42">
        <v>0</v>
      </c>
      <c r="AW42">
        <v>15</v>
      </c>
      <c r="AX42">
        <v>6015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6015</v>
      </c>
      <c r="BG42">
        <v>28872</v>
      </c>
      <c r="BH42">
        <v>2</v>
      </c>
      <c r="BI42" t="s">
        <v>159</v>
      </c>
      <c r="BJ42">
        <v>1</v>
      </c>
      <c r="BK42">
        <v>68170</v>
      </c>
    </row>
    <row r="43" spans="1:63" x14ac:dyDescent="0.25">
      <c r="A43">
        <v>1220407011</v>
      </c>
      <c r="B43" s="62">
        <v>44658</v>
      </c>
      <c r="C43" t="s">
        <v>196</v>
      </c>
      <c r="D43" t="s">
        <v>197</v>
      </c>
      <c r="E43" t="s">
        <v>198</v>
      </c>
      <c r="F43" t="s">
        <v>123</v>
      </c>
      <c r="G43" t="s">
        <v>102</v>
      </c>
      <c r="H43" s="60">
        <v>44672</v>
      </c>
      <c r="I43" t="s">
        <v>171</v>
      </c>
      <c r="J43">
        <v>0</v>
      </c>
      <c r="K43">
        <v>0</v>
      </c>
      <c r="L43">
        <v>0</v>
      </c>
      <c r="M43">
        <v>409020</v>
      </c>
      <c r="O43">
        <v>409020</v>
      </c>
      <c r="P43" t="s">
        <v>172</v>
      </c>
      <c r="S43">
        <v>0</v>
      </c>
      <c r="T43">
        <v>0</v>
      </c>
      <c r="W43">
        <v>0</v>
      </c>
      <c r="Y43">
        <v>0</v>
      </c>
      <c r="AB43">
        <v>0</v>
      </c>
      <c r="AG43">
        <v>0</v>
      </c>
      <c r="AH43">
        <v>0</v>
      </c>
      <c r="AI43" t="s">
        <v>105</v>
      </c>
      <c r="AJ43">
        <v>44658.527442129627</v>
      </c>
      <c r="AK43">
        <v>1</v>
      </c>
      <c r="AL43">
        <v>1</v>
      </c>
      <c r="AN43">
        <v>0</v>
      </c>
      <c r="AO43" t="s">
        <v>173</v>
      </c>
      <c r="AP43" t="s">
        <v>107</v>
      </c>
      <c r="AQ43" t="s">
        <v>174</v>
      </c>
      <c r="AR43" t="s">
        <v>175</v>
      </c>
      <c r="AS43">
        <v>40100</v>
      </c>
      <c r="AT43">
        <v>6015</v>
      </c>
      <c r="AU43">
        <v>15</v>
      </c>
      <c r="AV43">
        <v>0</v>
      </c>
      <c r="AW43">
        <v>15</v>
      </c>
      <c r="AX43">
        <v>6015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6015</v>
      </c>
      <c r="BG43">
        <v>28872</v>
      </c>
      <c r="BH43">
        <v>6</v>
      </c>
      <c r="BI43" t="s">
        <v>159</v>
      </c>
      <c r="BJ43">
        <v>1</v>
      </c>
      <c r="BK43">
        <v>204510</v>
      </c>
    </row>
    <row r="44" spans="1:63" x14ac:dyDescent="0.25">
      <c r="A44">
        <v>1220407011</v>
      </c>
      <c r="B44" s="62">
        <v>44658</v>
      </c>
      <c r="C44" t="s">
        <v>196</v>
      </c>
      <c r="D44" t="s">
        <v>197</v>
      </c>
      <c r="E44" t="s">
        <v>198</v>
      </c>
      <c r="F44" t="s">
        <v>123</v>
      </c>
      <c r="G44" t="s">
        <v>102</v>
      </c>
      <c r="H44" s="60">
        <v>44672</v>
      </c>
      <c r="I44" t="s">
        <v>171</v>
      </c>
      <c r="J44">
        <v>0</v>
      </c>
      <c r="K44">
        <v>0</v>
      </c>
      <c r="L44">
        <v>0</v>
      </c>
      <c r="M44">
        <v>409020</v>
      </c>
      <c r="O44">
        <v>409020</v>
      </c>
      <c r="P44" t="s">
        <v>172</v>
      </c>
      <c r="S44">
        <v>0</v>
      </c>
      <c r="T44">
        <v>0</v>
      </c>
      <c r="W44">
        <v>0</v>
      </c>
      <c r="Y44">
        <v>0</v>
      </c>
      <c r="AB44">
        <v>0</v>
      </c>
      <c r="AG44">
        <v>0</v>
      </c>
      <c r="AH44">
        <v>0</v>
      </c>
      <c r="AI44" t="s">
        <v>105</v>
      </c>
      <c r="AJ44">
        <v>44658.527442129627</v>
      </c>
      <c r="AK44">
        <v>1</v>
      </c>
      <c r="AL44">
        <v>2</v>
      </c>
      <c r="AN44">
        <v>0</v>
      </c>
      <c r="AO44" t="s">
        <v>176</v>
      </c>
      <c r="AP44" t="s">
        <v>107</v>
      </c>
      <c r="AQ44" t="s">
        <v>177</v>
      </c>
      <c r="AR44" t="s">
        <v>175</v>
      </c>
      <c r="AS44">
        <v>40100</v>
      </c>
      <c r="AT44">
        <v>6015</v>
      </c>
      <c r="AU44">
        <v>15</v>
      </c>
      <c r="AV44">
        <v>0</v>
      </c>
      <c r="AW44">
        <v>15</v>
      </c>
      <c r="AX44">
        <v>6015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6015</v>
      </c>
      <c r="BG44">
        <v>28872</v>
      </c>
      <c r="BH44">
        <v>6</v>
      </c>
      <c r="BI44" t="s">
        <v>159</v>
      </c>
      <c r="BJ44">
        <v>1</v>
      </c>
      <c r="BK44">
        <v>204510</v>
      </c>
    </row>
    <row r="45" spans="1:63" x14ac:dyDescent="0.25">
      <c r="A45">
        <v>1220407012</v>
      </c>
      <c r="B45" s="62">
        <v>44658</v>
      </c>
      <c r="C45" t="s">
        <v>199</v>
      </c>
      <c r="D45" t="s">
        <v>10</v>
      </c>
      <c r="E45" t="s">
        <v>200</v>
      </c>
      <c r="F45" t="s">
        <v>101</v>
      </c>
      <c r="G45" t="s">
        <v>102</v>
      </c>
      <c r="H45" s="60">
        <v>44672</v>
      </c>
      <c r="I45" t="s">
        <v>171</v>
      </c>
      <c r="J45">
        <v>0</v>
      </c>
      <c r="K45">
        <v>0</v>
      </c>
      <c r="L45">
        <v>0</v>
      </c>
      <c r="M45">
        <v>150000</v>
      </c>
      <c r="O45">
        <v>576732</v>
      </c>
      <c r="P45" t="s">
        <v>172</v>
      </c>
      <c r="S45">
        <v>0</v>
      </c>
      <c r="T45">
        <v>0</v>
      </c>
      <c r="W45">
        <v>0</v>
      </c>
      <c r="Y45">
        <v>0</v>
      </c>
      <c r="AB45">
        <v>0</v>
      </c>
      <c r="AG45">
        <v>0</v>
      </c>
      <c r="AH45">
        <v>0</v>
      </c>
      <c r="AI45" t="s">
        <v>105</v>
      </c>
      <c r="AJ45">
        <v>44659.6796412037</v>
      </c>
      <c r="AK45">
        <v>1</v>
      </c>
      <c r="AL45">
        <v>1</v>
      </c>
      <c r="AN45">
        <v>0</v>
      </c>
      <c r="AO45" t="s">
        <v>181</v>
      </c>
      <c r="AP45" t="s">
        <v>107</v>
      </c>
      <c r="AQ45" t="s">
        <v>182</v>
      </c>
      <c r="AR45" t="s">
        <v>175</v>
      </c>
      <c r="AS45">
        <v>351164</v>
      </c>
      <c r="AT45">
        <v>41437.35</v>
      </c>
      <c r="AU45">
        <v>11.8</v>
      </c>
      <c r="AV45">
        <v>0</v>
      </c>
      <c r="AW45">
        <v>10</v>
      </c>
      <c r="AX45">
        <v>35116.400000000001</v>
      </c>
      <c r="AY45">
        <v>2</v>
      </c>
      <c r="AZ45">
        <v>6320.9520000000002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41437.35</v>
      </c>
      <c r="BG45">
        <v>281880</v>
      </c>
      <c r="BH45">
        <v>1</v>
      </c>
      <c r="BI45" t="s">
        <v>109</v>
      </c>
      <c r="BJ45">
        <v>15</v>
      </c>
      <c r="BK45">
        <v>309726.65000000002</v>
      </c>
    </row>
    <row r="46" spans="1:63" x14ac:dyDescent="0.25">
      <c r="A46">
        <v>1220407012</v>
      </c>
      <c r="B46" s="62">
        <v>44658</v>
      </c>
      <c r="C46" t="s">
        <v>199</v>
      </c>
      <c r="D46" t="s">
        <v>10</v>
      </c>
      <c r="E46" t="s">
        <v>200</v>
      </c>
      <c r="F46" t="s">
        <v>101</v>
      </c>
      <c r="G46" t="s">
        <v>102</v>
      </c>
      <c r="H46" s="60">
        <v>44672</v>
      </c>
      <c r="I46" t="s">
        <v>171</v>
      </c>
      <c r="J46">
        <v>0</v>
      </c>
      <c r="K46">
        <v>0</v>
      </c>
      <c r="L46">
        <v>0</v>
      </c>
      <c r="M46">
        <v>150000</v>
      </c>
      <c r="O46">
        <v>576732</v>
      </c>
      <c r="P46" t="s">
        <v>172</v>
      </c>
      <c r="S46">
        <v>0</v>
      </c>
      <c r="T46">
        <v>0</v>
      </c>
      <c r="W46">
        <v>0</v>
      </c>
      <c r="Y46">
        <v>0</v>
      </c>
      <c r="AB46">
        <v>0</v>
      </c>
      <c r="AG46">
        <v>0</v>
      </c>
      <c r="AH46">
        <v>0</v>
      </c>
      <c r="AI46" t="s">
        <v>105</v>
      </c>
      <c r="AJ46">
        <v>44659.6796412037</v>
      </c>
      <c r="AK46">
        <v>1</v>
      </c>
      <c r="AL46">
        <v>2</v>
      </c>
      <c r="AN46">
        <v>0</v>
      </c>
      <c r="AO46" t="s">
        <v>184</v>
      </c>
      <c r="AP46" t="s">
        <v>107</v>
      </c>
      <c r="AQ46" t="s">
        <v>185</v>
      </c>
      <c r="AR46" t="s">
        <v>175</v>
      </c>
      <c r="AS46">
        <v>302727</v>
      </c>
      <c r="AT46">
        <v>35721.79</v>
      </c>
      <c r="AU46">
        <v>11.8</v>
      </c>
      <c r="AV46">
        <v>0</v>
      </c>
      <c r="AW46">
        <v>10</v>
      </c>
      <c r="AX46">
        <v>30272.7</v>
      </c>
      <c r="AY46">
        <v>2</v>
      </c>
      <c r="AZ46">
        <v>5449.0860000000002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35721.79</v>
      </c>
      <c r="BG46">
        <v>269985</v>
      </c>
      <c r="BH46">
        <v>1</v>
      </c>
      <c r="BI46" t="s">
        <v>109</v>
      </c>
      <c r="BJ46">
        <v>15</v>
      </c>
      <c r="BK46">
        <v>267005.21000000002</v>
      </c>
    </row>
    <row r="47" spans="1:63" x14ac:dyDescent="0.25">
      <c r="A47">
        <v>1220407013</v>
      </c>
      <c r="B47" s="62">
        <v>44658</v>
      </c>
      <c r="C47" t="s">
        <v>201</v>
      </c>
      <c r="D47" t="s">
        <v>202</v>
      </c>
      <c r="E47" t="s">
        <v>203</v>
      </c>
      <c r="F47" t="s">
        <v>101</v>
      </c>
      <c r="G47" t="s">
        <v>102</v>
      </c>
      <c r="H47" s="60">
        <v>44672</v>
      </c>
      <c r="I47" t="s">
        <v>171</v>
      </c>
      <c r="J47">
        <v>0</v>
      </c>
      <c r="K47">
        <v>0</v>
      </c>
      <c r="L47">
        <v>0</v>
      </c>
      <c r="M47">
        <v>238595</v>
      </c>
      <c r="O47">
        <v>238595</v>
      </c>
      <c r="P47" t="s">
        <v>172</v>
      </c>
      <c r="S47">
        <v>0</v>
      </c>
      <c r="T47">
        <v>0</v>
      </c>
      <c r="W47">
        <v>0</v>
      </c>
      <c r="Y47">
        <v>0</v>
      </c>
      <c r="AB47">
        <v>0</v>
      </c>
      <c r="AG47">
        <v>0</v>
      </c>
      <c r="AH47">
        <v>0</v>
      </c>
      <c r="AI47" t="s">
        <v>105</v>
      </c>
      <c r="AJ47">
        <v>44658.532766203702</v>
      </c>
      <c r="AK47">
        <v>1</v>
      </c>
      <c r="AL47">
        <v>1</v>
      </c>
      <c r="AN47">
        <v>0</v>
      </c>
      <c r="AO47" t="s">
        <v>176</v>
      </c>
      <c r="AP47" t="s">
        <v>107</v>
      </c>
      <c r="AQ47" t="s">
        <v>177</v>
      </c>
      <c r="AR47" t="s">
        <v>175</v>
      </c>
      <c r="AS47">
        <v>40100</v>
      </c>
      <c r="AT47">
        <v>6015</v>
      </c>
      <c r="AU47">
        <v>15</v>
      </c>
      <c r="AV47">
        <v>0</v>
      </c>
      <c r="AW47">
        <v>15</v>
      </c>
      <c r="AX47">
        <v>6015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6015</v>
      </c>
      <c r="BG47">
        <v>28872</v>
      </c>
      <c r="BH47">
        <v>3</v>
      </c>
      <c r="BI47" t="s">
        <v>159</v>
      </c>
      <c r="BJ47">
        <v>1</v>
      </c>
      <c r="BK47">
        <v>102255</v>
      </c>
    </row>
    <row r="48" spans="1:63" x14ac:dyDescent="0.25">
      <c r="A48">
        <v>1220407013</v>
      </c>
      <c r="B48" s="62">
        <v>44658</v>
      </c>
      <c r="C48" t="s">
        <v>201</v>
      </c>
      <c r="D48" t="s">
        <v>202</v>
      </c>
      <c r="E48" t="s">
        <v>203</v>
      </c>
      <c r="F48" t="s">
        <v>101</v>
      </c>
      <c r="G48" t="s">
        <v>102</v>
      </c>
      <c r="H48" s="60">
        <v>44672</v>
      </c>
      <c r="I48" t="s">
        <v>171</v>
      </c>
      <c r="J48">
        <v>0</v>
      </c>
      <c r="K48">
        <v>0</v>
      </c>
      <c r="L48">
        <v>0</v>
      </c>
      <c r="M48">
        <v>238595</v>
      </c>
      <c r="O48">
        <v>238595</v>
      </c>
      <c r="P48" t="s">
        <v>172</v>
      </c>
      <c r="S48">
        <v>0</v>
      </c>
      <c r="T48">
        <v>0</v>
      </c>
      <c r="W48">
        <v>0</v>
      </c>
      <c r="Y48">
        <v>0</v>
      </c>
      <c r="AB48">
        <v>0</v>
      </c>
      <c r="AG48">
        <v>0</v>
      </c>
      <c r="AH48">
        <v>0</v>
      </c>
      <c r="AI48" t="s">
        <v>105</v>
      </c>
      <c r="AJ48">
        <v>44658.532766203702</v>
      </c>
      <c r="AK48">
        <v>1</v>
      </c>
      <c r="AL48">
        <v>2</v>
      </c>
      <c r="AN48">
        <v>0</v>
      </c>
      <c r="AO48" t="s">
        <v>173</v>
      </c>
      <c r="AP48" t="s">
        <v>107</v>
      </c>
      <c r="AQ48" t="s">
        <v>174</v>
      </c>
      <c r="AR48" t="s">
        <v>175</v>
      </c>
      <c r="AS48">
        <v>40100</v>
      </c>
      <c r="AT48">
        <v>6015</v>
      </c>
      <c r="AU48">
        <v>15</v>
      </c>
      <c r="AV48">
        <v>0</v>
      </c>
      <c r="AW48">
        <v>15</v>
      </c>
      <c r="AX48">
        <v>6015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6015</v>
      </c>
      <c r="BG48">
        <v>28872</v>
      </c>
      <c r="BH48">
        <v>3</v>
      </c>
      <c r="BI48" t="s">
        <v>159</v>
      </c>
      <c r="BJ48">
        <v>1</v>
      </c>
      <c r="BK48">
        <v>102255</v>
      </c>
    </row>
    <row r="49" spans="1:63" x14ac:dyDescent="0.25">
      <c r="A49">
        <v>1220407013</v>
      </c>
      <c r="B49" s="62">
        <v>44658</v>
      </c>
      <c r="C49" t="s">
        <v>201</v>
      </c>
      <c r="D49" t="s">
        <v>202</v>
      </c>
      <c r="E49" t="s">
        <v>203</v>
      </c>
      <c r="F49" t="s">
        <v>101</v>
      </c>
      <c r="G49" t="s">
        <v>102</v>
      </c>
      <c r="H49" s="60">
        <v>44672</v>
      </c>
      <c r="I49" t="s">
        <v>171</v>
      </c>
      <c r="J49">
        <v>0</v>
      </c>
      <c r="K49">
        <v>0</v>
      </c>
      <c r="L49">
        <v>0</v>
      </c>
      <c r="M49">
        <v>238595</v>
      </c>
      <c r="O49">
        <v>238595</v>
      </c>
      <c r="P49" t="s">
        <v>172</v>
      </c>
      <c r="S49">
        <v>0</v>
      </c>
      <c r="T49">
        <v>0</v>
      </c>
      <c r="W49">
        <v>0</v>
      </c>
      <c r="Y49">
        <v>0</v>
      </c>
      <c r="AB49">
        <v>0</v>
      </c>
      <c r="AG49">
        <v>0</v>
      </c>
      <c r="AH49">
        <v>0</v>
      </c>
      <c r="AI49" t="s">
        <v>105</v>
      </c>
      <c r="AJ49">
        <v>44658.532766203702</v>
      </c>
      <c r="AK49">
        <v>1</v>
      </c>
      <c r="AL49">
        <v>3</v>
      </c>
      <c r="AN49">
        <v>0</v>
      </c>
      <c r="AO49" t="s">
        <v>194</v>
      </c>
      <c r="AP49" t="s">
        <v>107</v>
      </c>
      <c r="AQ49" t="s">
        <v>195</v>
      </c>
      <c r="AR49" t="s">
        <v>175</v>
      </c>
      <c r="AS49">
        <v>40100</v>
      </c>
      <c r="AT49">
        <v>6015</v>
      </c>
      <c r="AU49">
        <v>15</v>
      </c>
      <c r="AV49">
        <v>0</v>
      </c>
      <c r="AW49">
        <v>15</v>
      </c>
      <c r="AX49">
        <v>6015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6015</v>
      </c>
      <c r="BG49">
        <v>28872</v>
      </c>
      <c r="BH49">
        <v>1</v>
      </c>
      <c r="BI49" t="s">
        <v>159</v>
      </c>
      <c r="BJ49">
        <v>1</v>
      </c>
      <c r="BK49">
        <v>34085</v>
      </c>
    </row>
    <row r="50" spans="1:63" x14ac:dyDescent="0.25">
      <c r="A50">
        <v>1220407014</v>
      </c>
      <c r="B50" s="62">
        <v>44658</v>
      </c>
      <c r="C50" t="s">
        <v>204</v>
      </c>
      <c r="D50" t="s">
        <v>205</v>
      </c>
      <c r="E50" t="s">
        <v>206</v>
      </c>
      <c r="F50" t="s">
        <v>101</v>
      </c>
      <c r="G50" t="s">
        <v>102</v>
      </c>
      <c r="H50" s="60">
        <v>44672</v>
      </c>
      <c r="I50" t="s">
        <v>171</v>
      </c>
      <c r="J50">
        <v>0</v>
      </c>
      <c r="K50">
        <v>0</v>
      </c>
      <c r="L50">
        <v>0</v>
      </c>
      <c r="M50">
        <v>0</v>
      </c>
      <c r="O50">
        <v>409020</v>
      </c>
      <c r="P50" t="s">
        <v>172</v>
      </c>
      <c r="S50">
        <v>0</v>
      </c>
      <c r="T50">
        <v>0</v>
      </c>
      <c r="W50">
        <v>0</v>
      </c>
      <c r="Y50">
        <v>0</v>
      </c>
      <c r="AB50">
        <v>0</v>
      </c>
      <c r="AG50">
        <v>0</v>
      </c>
      <c r="AH50">
        <v>0</v>
      </c>
      <c r="AI50" t="s">
        <v>105</v>
      </c>
      <c r="AJ50">
        <v>44658.53329861111</v>
      </c>
      <c r="AK50">
        <v>1</v>
      </c>
      <c r="AL50">
        <v>1</v>
      </c>
      <c r="AN50">
        <v>0</v>
      </c>
      <c r="AO50" t="s">
        <v>194</v>
      </c>
      <c r="AP50" t="s">
        <v>107</v>
      </c>
      <c r="AQ50" t="s">
        <v>195</v>
      </c>
      <c r="AR50" t="s">
        <v>175</v>
      </c>
      <c r="AS50">
        <v>481200</v>
      </c>
      <c r="AT50">
        <v>72180</v>
      </c>
      <c r="AU50">
        <v>15</v>
      </c>
      <c r="AV50">
        <v>0</v>
      </c>
      <c r="AW50">
        <v>15</v>
      </c>
      <c r="AX50">
        <v>72180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72180</v>
      </c>
      <c r="BG50">
        <v>346464</v>
      </c>
      <c r="BH50">
        <v>1</v>
      </c>
      <c r="BI50" t="s">
        <v>109</v>
      </c>
      <c r="BJ50">
        <v>12</v>
      </c>
      <c r="BK50">
        <v>409020</v>
      </c>
    </row>
    <row r="51" spans="1:63" x14ac:dyDescent="0.25">
      <c r="A51">
        <v>1220407015</v>
      </c>
      <c r="B51" s="62">
        <v>44658</v>
      </c>
      <c r="C51" t="s">
        <v>207</v>
      </c>
      <c r="D51" t="s">
        <v>208</v>
      </c>
      <c r="E51" t="s">
        <v>209</v>
      </c>
      <c r="F51" t="s">
        <v>101</v>
      </c>
      <c r="G51" t="s">
        <v>102</v>
      </c>
      <c r="H51" s="60">
        <v>44672</v>
      </c>
      <c r="I51" t="s">
        <v>171</v>
      </c>
      <c r="J51">
        <v>0</v>
      </c>
      <c r="K51">
        <v>0</v>
      </c>
      <c r="L51">
        <v>0</v>
      </c>
      <c r="M51">
        <v>243744</v>
      </c>
      <c r="O51">
        <v>243744</v>
      </c>
      <c r="P51" t="s">
        <v>172</v>
      </c>
      <c r="S51">
        <v>0</v>
      </c>
      <c r="T51">
        <v>0</v>
      </c>
      <c r="W51">
        <v>0</v>
      </c>
      <c r="Y51">
        <v>0</v>
      </c>
      <c r="AB51">
        <v>0</v>
      </c>
      <c r="AG51">
        <v>0</v>
      </c>
      <c r="AH51">
        <v>0</v>
      </c>
      <c r="AI51" t="s">
        <v>105</v>
      </c>
      <c r="AJ51">
        <v>44658.534351851849</v>
      </c>
      <c r="AK51">
        <v>1</v>
      </c>
      <c r="AL51">
        <v>1</v>
      </c>
      <c r="AN51">
        <v>0</v>
      </c>
      <c r="AO51" t="s">
        <v>173</v>
      </c>
      <c r="AP51" t="s">
        <v>107</v>
      </c>
      <c r="AQ51" t="s">
        <v>174</v>
      </c>
      <c r="AR51" t="s">
        <v>175</v>
      </c>
      <c r="AS51">
        <v>40100</v>
      </c>
      <c r="AT51">
        <v>6015</v>
      </c>
      <c r="AU51">
        <v>15</v>
      </c>
      <c r="AV51">
        <v>0</v>
      </c>
      <c r="AW51">
        <v>15</v>
      </c>
      <c r="AX51">
        <v>6015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6015</v>
      </c>
      <c r="BG51">
        <v>28872</v>
      </c>
      <c r="BH51">
        <v>3</v>
      </c>
      <c r="BI51" t="s">
        <v>159</v>
      </c>
      <c r="BJ51">
        <v>1</v>
      </c>
      <c r="BK51">
        <v>102255</v>
      </c>
    </row>
    <row r="52" spans="1:63" x14ac:dyDescent="0.25">
      <c r="A52">
        <v>1220407015</v>
      </c>
      <c r="B52" s="62">
        <v>44658</v>
      </c>
      <c r="C52" t="s">
        <v>207</v>
      </c>
      <c r="D52" t="s">
        <v>208</v>
      </c>
      <c r="E52" t="s">
        <v>209</v>
      </c>
      <c r="F52" t="s">
        <v>101</v>
      </c>
      <c r="G52" t="s">
        <v>102</v>
      </c>
      <c r="H52" s="60">
        <v>44672</v>
      </c>
      <c r="I52" t="s">
        <v>171</v>
      </c>
      <c r="J52">
        <v>0</v>
      </c>
      <c r="K52">
        <v>0</v>
      </c>
      <c r="L52">
        <v>0</v>
      </c>
      <c r="M52">
        <v>243744</v>
      </c>
      <c r="O52">
        <v>243744</v>
      </c>
      <c r="P52" t="s">
        <v>172</v>
      </c>
      <c r="S52">
        <v>0</v>
      </c>
      <c r="T52">
        <v>0</v>
      </c>
      <c r="W52">
        <v>0</v>
      </c>
      <c r="Y52">
        <v>0</v>
      </c>
      <c r="AB52">
        <v>0</v>
      </c>
      <c r="AG52">
        <v>0</v>
      </c>
      <c r="AH52">
        <v>0</v>
      </c>
      <c r="AI52" t="s">
        <v>105</v>
      </c>
      <c r="AJ52">
        <v>44658.534351851849</v>
      </c>
      <c r="AK52">
        <v>1</v>
      </c>
      <c r="AL52">
        <v>2</v>
      </c>
      <c r="AN52">
        <v>0</v>
      </c>
      <c r="AO52" t="s">
        <v>176</v>
      </c>
      <c r="AP52" t="s">
        <v>107</v>
      </c>
      <c r="AQ52" t="s">
        <v>177</v>
      </c>
      <c r="AR52" t="s">
        <v>175</v>
      </c>
      <c r="AS52">
        <v>40100</v>
      </c>
      <c r="AT52">
        <v>6015</v>
      </c>
      <c r="AU52">
        <v>15</v>
      </c>
      <c r="AV52">
        <v>0</v>
      </c>
      <c r="AW52">
        <v>15</v>
      </c>
      <c r="AX52">
        <v>6015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6015</v>
      </c>
      <c r="BG52">
        <v>28872</v>
      </c>
      <c r="BH52">
        <v>3</v>
      </c>
      <c r="BI52" t="s">
        <v>159</v>
      </c>
      <c r="BJ52">
        <v>1</v>
      </c>
      <c r="BK52">
        <v>102255</v>
      </c>
    </row>
    <row r="53" spans="1:63" x14ac:dyDescent="0.25">
      <c r="A53">
        <v>1220407015</v>
      </c>
      <c r="B53" s="62">
        <v>44658</v>
      </c>
      <c r="C53" t="s">
        <v>207</v>
      </c>
      <c r="D53" t="s">
        <v>208</v>
      </c>
      <c r="E53" t="s">
        <v>209</v>
      </c>
      <c r="F53" t="s">
        <v>101</v>
      </c>
      <c r="G53" t="s">
        <v>102</v>
      </c>
      <c r="H53" s="60">
        <v>44672</v>
      </c>
      <c r="I53" t="s">
        <v>171</v>
      </c>
      <c r="J53">
        <v>0</v>
      </c>
      <c r="K53">
        <v>0</v>
      </c>
      <c r="L53">
        <v>0</v>
      </c>
      <c r="M53">
        <v>243744</v>
      </c>
      <c r="O53">
        <v>243744</v>
      </c>
      <c r="P53" t="s">
        <v>172</v>
      </c>
      <c r="S53">
        <v>0</v>
      </c>
      <c r="T53">
        <v>0</v>
      </c>
      <c r="W53">
        <v>0</v>
      </c>
      <c r="Y53">
        <v>0</v>
      </c>
      <c r="AB53">
        <v>0</v>
      </c>
      <c r="AG53">
        <v>0</v>
      </c>
      <c r="AH53">
        <v>0</v>
      </c>
      <c r="AI53" t="s">
        <v>105</v>
      </c>
      <c r="AJ53">
        <v>44658.534351851849</v>
      </c>
      <c r="AK53">
        <v>1</v>
      </c>
      <c r="AL53">
        <v>3</v>
      </c>
      <c r="AN53">
        <v>0</v>
      </c>
      <c r="AO53" t="s">
        <v>181</v>
      </c>
      <c r="AP53" t="s">
        <v>107</v>
      </c>
      <c r="AQ53" t="s">
        <v>182</v>
      </c>
      <c r="AR53" t="s">
        <v>175</v>
      </c>
      <c r="AS53">
        <v>23411</v>
      </c>
      <c r="AT53">
        <v>2341.1</v>
      </c>
      <c r="AU53">
        <v>10</v>
      </c>
      <c r="AV53">
        <v>0</v>
      </c>
      <c r="AW53">
        <v>10</v>
      </c>
      <c r="AX53">
        <v>2341.1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2341.1</v>
      </c>
      <c r="BG53">
        <v>18792</v>
      </c>
      <c r="BH53">
        <v>1</v>
      </c>
      <c r="BI53" t="s">
        <v>183</v>
      </c>
      <c r="BJ53">
        <v>1</v>
      </c>
      <c r="BK53">
        <v>21069.9</v>
      </c>
    </row>
    <row r="54" spans="1:63" x14ac:dyDescent="0.25">
      <c r="A54">
        <v>1220407015</v>
      </c>
      <c r="B54" s="62">
        <v>44658</v>
      </c>
      <c r="C54" t="s">
        <v>207</v>
      </c>
      <c r="D54" t="s">
        <v>208</v>
      </c>
      <c r="E54" t="s">
        <v>209</v>
      </c>
      <c r="F54" t="s">
        <v>101</v>
      </c>
      <c r="G54" t="s">
        <v>102</v>
      </c>
      <c r="H54" s="60">
        <v>44672</v>
      </c>
      <c r="I54" t="s">
        <v>171</v>
      </c>
      <c r="J54">
        <v>0</v>
      </c>
      <c r="K54">
        <v>0</v>
      </c>
      <c r="L54">
        <v>0</v>
      </c>
      <c r="M54">
        <v>243744</v>
      </c>
      <c r="O54">
        <v>243744</v>
      </c>
      <c r="P54" t="s">
        <v>172</v>
      </c>
      <c r="S54">
        <v>0</v>
      </c>
      <c r="T54">
        <v>0</v>
      </c>
      <c r="W54">
        <v>0</v>
      </c>
      <c r="Y54">
        <v>0</v>
      </c>
      <c r="AB54">
        <v>0</v>
      </c>
      <c r="AG54">
        <v>0</v>
      </c>
      <c r="AH54">
        <v>0</v>
      </c>
      <c r="AI54" t="s">
        <v>105</v>
      </c>
      <c r="AJ54">
        <v>44658.534351851849</v>
      </c>
      <c r="AK54">
        <v>1</v>
      </c>
      <c r="AL54">
        <v>4</v>
      </c>
      <c r="AN54">
        <v>0</v>
      </c>
      <c r="AO54" t="s">
        <v>184</v>
      </c>
      <c r="AP54" t="s">
        <v>107</v>
      </c>
      <c r="AQ54" t="s">
        <v>185</v>
      </c>
      <c r="AR54" t="s">
        <v>175</v>
      </c>
      <c r="AS54">
        <v>20182</v>
      </c>
      <c r="AT54">
        <v>2018.2</v>
      </c>
      <c r="AU54">
        <v>10</v>
      </c>
      <c r="AV54">
        <v>0</v>
      </c>
      <c r="AW54">
        <v>10</v>
      </c>
      <c r="AX54">
        <v>2018.2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2018.2</v>
      </c>
      <c r="BG54">
        <v>17999</v>
      </c>
      <c r="BH54">
        <v>1</v>
      </c>
      <c r="BI54" t="s">
        <v>183</v>
      </c>
      <c r="BJ54">
        <v>1</v>
      </c>
      <c r="BK54">
        <v>18163.8</v>
      </c>
    </row>
    <row r="55" spans="1:63" x14ac:dyDescent="0.25">
      <c r="A55">
        <v>1220408001</v>
      </c>
      <c r="B55" s="62">
        <v>44659</v>
      </c>
      <c r="C55" t="s">
        <v>210</v>
      </c>
      <c r="D55" t="s">
        <v>211</v>
      </c>
      <c r="E55" t="s">
        <v>212</v>
      </c>
      <c r="F55" t="s">
        <v>123</v>
      </c>
      <c r="G55" t="s">
        <v>102</v>
      </c>
      <c r="H55" s="60">
        <v>44659</v>
      </c>
      <c r="I55" t="s">
        <v>124</v>
      </c>
      <c r="J55">
        <v>0</v>
      </c>
      <c r="K55">
        <v>0</v>
      </c>
      <c r="L55">
        <v>0</v>
      </c>
      <c r="M55">
        <v>227040</v>
      </c>
      <c r="O55">
        <v>227040</v>
      </c>
      <c r="P55" t="s">
        <v>125</v>
      </c>
      <c r="S55">
        <v>0</v>
      </c>
      <c r="T55">
        <v>0</v>
      </c>
      <c r="W55">
        <v>0</v>
      </c>
      <c r="X55" t="s">
        <v>213</v>
      </c>
      <c r="Y55">
        <v>0</v>
      </c>
      <c r="AB55">
        <v>0</v>
      </c>
      <c r="AG55">
        <v>0</v>
      </c>
      <c r="AH55">
        <v>0</v>
      </c>
      <c r="AI55" t="s">
        <v>105</v>
      </c>
      <c r="AJ55">
        <v>44659.535057870373</v>
      </c>
      <c r="AK55">
        <v>1</v>
      </c>
      <c r="AL55">
        <v>1</v>
      </c>
      <c r="AN55">
        <v>0</v>
      </c>
      <c r="AO55" t="s">
        <v>136</v>
      </c>
      <c r="AP55" t="s">
        <v>107</v>
      </c>
      <c r="AQ55" t="s">
        <v>137</v>
      </c>
      <c r="AR55" t="s">
        <v>15</v>
      </c>
      <c r="AS55">
        <v>69696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62728</v>
      </c>
      <c r="BH55">
        <v>1</v>
      </c>
      <c r="BI55" t="s">
        <v>109</v>
      </c>
      <c r="BJ55">
        <v>8</v>
      </c>
      <c r="BK55">
        <v>69696</v>
      </c>
    </row>
    <row r="56" spans="1:63" x14ac:dyDescent="0.25">
      <c r="A56">
        <v>1220408001</v>
      </c>
      <c r="B56" s="62">
        <v>44659</v>
      </c>
      <c r="C56" t="s">
        <v>210</v>
      </c>
      <c r="D56" t="s">
        <v>211</v>
      </c>
      <c r="E56" t="s">
        <v>212</v>
      </c>
      <c r="F56" t="s">
        <v>123</v>
      </c>
      <c r="G56" t="s">
        <v>102</v>
      </c>
      <c r="H56" s="60">
        <v>44659</v>
      </c>
      <c r="I56" t="s">
        <v>124</v>
      </c>
      <c r="J56">
        <v>0</v>
      </c>
      <c r="K56">
        <v>0</v>
      </c>
      <c r="L56">
        <v>0</v>
      </c>
      <c r="M56">
        <v>227040</v>
      </c>
      <c r="O56">
        <v>227040</v>
      </c>
      <c r="P56" t="s">
        <v>125</v>
      </c>
      <c r="S56">
        <v>0</v>
      </c>
      <c r="T56">
        <v>0</v>
      </c>
      <c r="W56">
        <v>0</v>
      </c>
      <c r="X56" t="s">
        <v>213</v>
      </c>
      <c r="Y56">
        <v>0</v>
      </c>
      <c r="AB56">
        <v>0</v>
      </c>
      <c r="AG56">
        <v>0</v>
      </c>
      <c r="AH56">
        <v>0</v>
      </c>
      <c r="AI56" t="s">
        <v>105</v>
      </c>
      <c r="AJ56">
        <v>44659.535057870373</v>
      </c>
      <c r="AK56">
        <v>1</v>
      </c>
      <c r="AL56">
        <v>2</v>
      </c>
      <c r="AN56">
        <v>0</v>
      </c>
      <c r="AO56" t="s">
        <v>134</v>
      </c>
      <c r="AP56" t="s">
        <v>107</v>
      </c>
      <c r="AQ56" t="s">
        <v>135</v>
      </c>
      <c r="AR56" t="s">
        <v>15</v>
      </c>
      <c r="AS56">
        <v>69696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62728</v>
      </c>
      <c r="BH56">
        <v>1</v>
      </c>
      <c r="BI56" t="s">
        <v>109</v>
      </c>
      <c r="BJ56">
        <v>8</v>
      </c>
      <c r="BK56">
        <v>69696</v>
      </c>
    </row>
    <row r="57" spans="1:63" x14ac:dyDescent="0.25">
      <c r="A57">
        <v>1220408001</v>
      </c>
      <c r="B57" s="62">
        <v>44659</v>
      </c>
      <c r="C57" t="s">
        <v>210</v>
      </c>
      <c r="D57" t="s">
        <v>211</v>
      </c>
      <c r="E57" t="s">
        <v>212</v>
      </c>
      <c r="F57" t="s">
        <v>123</v>
      </c>
      <c r="G57" t="s">
        <v>102</v>
      </c>
      <c r="H57" s="60">
        <v>44659</v>
      </c>
      <c r="I57" t="s">
        <v>124</v>
      </c>
      <c r="J57">
        <v>0</v>
      </c>
      <c r="K57">
        <v>0</v>
      </c>
      <c r="L57">
        <v>0</v>
      </c>
      <c r="M57">
        <v>227040</v>
      </c>
      <c r="O57">
        <v>227040</v>
      </c>
      <c r="P57" t="s">
        <v>125</v>
      </c>
      <c r="S57">
        <v>0</v>
      </c>
      <c r="T57">
        <v>0</v>
      </c>
      <c r="W57">
        <v>0</v>
      </c>
      <c r="X57" t="s">
        <v>213</v>
      </c>
      <c r="Y57">
        <v>0</v>
      </c>
      <c r="AB57">
        <v>0</v>
      </c>
      <c r="AG57">
        <v>0</v>
      </c>
      <c r="AH57">
        <v>0</v>
      </c>
      <c r="AI57" t="s">
        <v>105</v>
      </c>
      <c r="AJ57">
        <v>44659.535057870373</v>
      </c>
      <c r="AK57">
        <v>1</v>
      </c>
      <c r="AL57">
        <v>3</v>
      </c>
      <c r="AN57">
        <v>0</v>
      </c>
      <c r="AO57" t="s">
        <v>138</v>
      </c>
      <c r="AP57" t="s">
        <v>107</v>
      </c>
      <c r="AQ57" t="s">
        <v>139</v>
      </c>
      <c r="AR57" t="s">
        <v>15</v>
      </c>
      <c r="AS57">
        <v>87648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78880</v>
      </c>
      <c r="BH57">
        <v>1</v>
      </c>
      <c r="BI57" t="s">
        <v>109</v>
      </c>
      <c r="BJ57">
        <v>8</v>
      </c>
      <c r="BK57">
        <v>87648</v>
      </c>
    </row>
    <row r="58" spans="1:63" x14ac:dyDescent="0.25">
      <c r="A58">
        <v>1220408002</v>
      </c>
      <c r="B58" s="62">
        <v>44659</v>
      </c>
      <c r="C58" t="s">
        <v>214</v>
      </c>
      <c r="D58" t="s">
        <v>215</v>
      </c>
      <c r="E58" t="s">
        <v>216</v>
      </c>
      <c r="F58" t="s">
        <v>123</v>
      </c>
      <c r="G58" t="s">
        <v>102</v>
      </c>
      <c r="H58" s="60">
        <v>44659</v>
      </c>
      <c r="I58" t="s">
        <v>124</v>
      </c>
      <c r="J58">
        <v>0</v>
      </c>
      <c r="K58">
        <v>0</v>
      </c>
      <c r="L58">
        <v>0</v>
      </c>
      <c r="M58">
        <v>17832755</v>
      </c>
      <c r="O58">
        <v>17832755</v>
      </c>
      <c r="P58" t="s">
        <v>125</v>
      </c>
      <c r="S58">
        <v>0</v>
      </c>
      <c r="T58">
        <v>0</v>
      </c>
      <c r="W58">
        <v>0</v>
      </c>
      <c r="Y58">
        <v>0</v>
      </c>
      <c r="AB58">
        <v>0</v>
      </c>
      <c r="AG58">
        <v>0</v>
      </c>
      <c r="AH58">
        <v>0</v>
      </c>
      <c r="AI58" t="s">
        <v>105</v>
      </c>
      <c r="AJ58">
        <v>44671.359236111108</v>
      </c>
      <c r="AK58">
        <v>1</v>
      </c>
      <c r="AL58">
        <v>1</v>
      </c>
      <c r="AN58">
        <v>0</v>
      </c>
      <c r="AO58" t="s">
        <v>128</v>
      </c>
      <c r="AP58" t="s">
        <v>107</v>
      </c>
      <c r="AQ58" t="s">
        <v>129</v>
      </c>
      <c r="AR58" t="s">
        <v>15</v>
      </c>
      <c r="AS58">
        <v>347776</v>
      </c>
      <c r="AT58">
        <v>95241.24</v>
      </c>
      <c r="AU58">
        <v>27.39</v>
      </c>
      <c r="AV58">
        <v>0</v>
      </c>
      <c r="AW58">
        <v>20</v>
      </c>
      <c r="AX58">
        <v>69555.199999999997</v>
      </c>
      <c r="AY58">
        <v>5</v>
      </c>
      <c r="AZ58">
        <v>13911.039999999999</v>
      </c>
      <c r="BA58">
        <v>3</v>
      </c>
      <c r="BB58">
        <v>7929.2928000000002</v>
      </c>
      <c r="BC58">
        <v>0</v>
      </c>
      <c r="BD58">
        <v>0</v>
      </c>
      <c r="BE58">
        <v>0</v>
      </c>
      <c r="BF58">
        <v>95241.24</v>
      </c>
      <c r="BG58">
        <v>250400</v>
      </c>
      <c r="BH58">
        <v>10</v>
      </c>
      <c r="BI58" t="s">
        <v>109</v>
      </c>
      <c r="BJ58">
        <v>4</v>
      </c>
      <c r="BK58">
        <v>2525347.6</v>
      </c>
    </row>
    <row r="59" spans="1:63" x14ac:dyDescent="0.25">
      <c r="A59">
        <v>1220408002</v>
      </c>
      <c r="B59" s="62">
        <v>44659</v>
      </c>
      <c r="C59" t="s">
        <v>214</v>
      </c>
      <c r="D59" t="s">
        <v>215</v>
      </c>
      <c r="E59" t="s">
        <v>216</v>
      </c>
      <c r="F59" t="s">
        <v>123</v>
      </c>
      <c r="G59" t="s">
        <v>102</v>
      </c>
      <c r="H59" s="60">
        <v>44659</v>
      </c>
      <c r="I59" t="s">
        <v>124</v>
      </c>
      <c r="J59">
        <v>0</v>
      </c>
      <c r="K59">
        <v>0</v>
      </c>
      <c r="L59">
        <v>0</v>
      </c>
      <c r="M59">
        <v>17832755</v>
      </c>
      <c r="O59">
        <v>17832755</v>
      </c>
      <c r="P59" t="s">
        <v>125</v>
      </c>
      <c r="S59">
        <v>0</v>
      </c>
      <c r="T59">
        <v>0</v>
      </c>
      <c r="W59">
        <v>0</v>
      </c>
      <c r="Y59">
        <v>0</v>
      </c>
      <c r="AB59">
        <v>0</v>
      </c>
      <c r="AG59">
        <v>0</v>
      </c>
      <c r="AH59">
        <v>0</v>
      </c>
      <c r="AI59" t="s">
        <v>105</v>
      </c>
      <c r="AJ59">
        <v>44671.359236111108</v>
      </c>
      <c r="AK59">
        <v>1</v>
      </c>
      <c r="AL59">
        <v>2</v>
      </c>
      <c r="AN59">
        <v>0</v>
      </c>
      <c r="AO59" t="s">
        <v>217</v>
      </c>
      <c r="AP59" t="s">
        <v>107</v>
      </c>
      <c r="AQ59" t="s">
        <v>218</v>
      </c>
      <c r="AR59" t="s">
        <v>15</v>
      </c>
      <c r="AS59">
        <v>354200</v>
      </c>
      <c r="AT59">
        <v>97000.5</v>
      </c>
      <c r="AU59">
        <v>27.39</v>
      </c>
      <c r="AV59">
        <v>0</v>
      </c>
      <c r="AW59">
        <v>20</v>
      </c>
      <c r="AX59">
        <v>70840</v>
      </c>
      <c r="AY59">
        <v>5</v>
      </c>
      <c r="AZ59">
        <v>14168</v>
      </c>
      <c r="BA59">
        <v>3</v>
      </c>
      <c r="BB59">
        <v>8075.76</v>
      </c>
      <c r="BC59">
        <v>0</v>
      </c>
      <c r="BD59">
        <v>0</v>
      </c>
      <c r="BE59">
        <v>0</v>
      </c>
      <c r="BF59">
        <v>97000.5</v>
      </c>
      <c r="BG59">
        <v>255120</v>
      </c>
      <c r="BH59">
        <v>10</v>
      </c>
      <c r="BI59" t="s">
        <v>109</v>
      </c>
      <c r="BJ59">
        <v>4</v>
      </c>
      <c r="BK59">
        <v>2571995</v>
      </c>
    </row>
    <row r="60" spans="1:63" x14ac:dyDescent="0.25">
      <c r="A60">
        <v>1220408002</v>
      </c>
      <c r="B60" s="62">
        <v>44659</v>
      </c>
      <c r="C60" t="s">
        <v>214</v>
      </c>
      <c r="D60" t="s">
        <v>215</v>
      </c>
      <c r="E60" t="s">
        <v>216</v>
      </c>
      <c r="F60" t="s">
        <v>123</v>
      </c>
      <c r="G60" t="s">
        <v>102</v>
      </c>
      <c r="H60" s="60">
        <v>44659</v>
      </c>
      <c r="I60" t="s">
        <v>124</v>
      </c>
      <c r="J60">
        <v>0</v>
      </c>
      <c r="K60">
        <v>0</v>
      </c>
      <c r="L60">
        <v>0</v>
      </c>
      <c r="M60">
        <v>17832755</v>
      </c>
      <c r="O60">
        <v>17832755</v>
      </c>
      <c r="P60" t="s">
        <v>125</v>
      </c>
      <c r="S60">
        <v>0</v>
      </c>
      <c r="T60">
        <v>0</v>
      </c>
      <c r="W60">
        <v>0</v>
      </c>
      <c r="Y60">
        <v>0</v>
      </c>
      <c r="AB60">
        <v>0</v>
      </c>
      <c r="AG60">
        <v>0</v>
      </c>
      <c r="AH60">
        <v>0</v>
      </c>
      <c r="AI60" t="s">
        <v>105</v>
      </c>
      <c r="AJ60">
        <v>44671.359236111108</v>
      </c>
      <c r="AK60">
        <v>1</v>
      </c>
      <c r="AL60">
        <v>3</v>
      </c>
      <c r="AN60">
        <v>0</v>
      </c>
      <c r="AO60" t="s">
        <v>126</v>
      </c>
      <c r="AP60" t="s">
        <v>107</v>
      </c>
      <c r="AQ60" t="s">
        <v>127</v>
      </c>
      <c r="AR60" t="s">
        <v>15</v>
      </c>
      <c r="AS60">
        <v>370920</v>
      </c>
      <c r="AT60">
        <v>101579.41</v>
      </c>
      <c r="AU60">
        <v>27.39</v>
      </c>
      <c r="AV60">
        <v>0</v>
      </c>
      <c r="AW60">
        <v>20</v>
      </c>
      <c r="AX60">
        <v>74184</v>
      </c>
      <c r="AY60">
        <v>5</v>
      </c>
      <c r="AZ60">
        <v>14836.8</v>
      </c>
      <c r="BA60">
        <v>3</v>
      </c>
      <c r="BB60">
        <v>8456.9760000000006</v>
      </c>
      <c r="BC60">
        <v>0</v>
      </c>
      <c r="BD60">
        <v>0</v>
      </c>
      <c r="BE60">
        <v>0</v>
      </c>
      <c r="BF60">
        <v>101579.41</v>
      </c>
      <c r="BG60">
        <v>267160</v>
      </c>
      <c r="BH60">
        <v>10</v>
      </c>
      <c r="BI60" t="s">
        <v>109</v>
      </c>
      <c r="BJ60">
        <v>4</v>
      </c>
      <c r="BK60">
        <v>2693405.9</v>
      </c>
    </row>
    <row r="61" spans="1:63" x14ac:dyDescent="0.25">
      <c r="A61">
        <v>1220408002</v>
      </c>
      <c r="B61" s="62">
        <v>44659</v>
      </c>
      <c r="C61" t="s">
        <v>214</v>
      </c>
      <c r="D61" t="s">
        <v>215</v>
      </c>
      <c r="E61" t="s">
        <v>216</v>
      </c>
      <c r="F61" t="s">
        <v>123</v>
      </c>
      <c r="G61" t="s">
        <v>102</v>
      </c>
      <c r="H61" s="60">
        <v>44659</v>
      </c>
      <c r="I61" t="s">
        <v>124</v>
      </c>
      <c r="J61">
        <v>0</v>
      </c>
      <c r="K61">
        <v>0</v>
      </c>
      <c r="L61">
        <v>0</v>
      </c>
      <c r="M61">
        <v>17832755</v>
      </c>
      <c r="O61">
        <v>17832755</v>
      </c>
      <c r="P61" t="s">
        <v>125</v>
      </c>
      <c r="S61">
        <v>0</v>
      </c>
      <c r="T61">
        <v>0</v>
      </c>
      <c r="W61">
        <v>0</v>
      </c>
      <c r="Y61">
        <v>0</v>
      </c>
      <c r="AB61">
        <v>0</v>
      </c>
      <c r="AG61">
        <v>0</v>
      </c>
      <c r="AH61">
        <v>0</v>
      </c>
      <c r="AI61" t="s">
        <v>105</v>
      </c>
      <c r="AJ61">
        <v>44671.359236111108</v>
      </c>
      <c r="AK61">
        <v>1</v>
      </c>
      <c r="AL61">
        <v>4</v>
      </c>
      <c r="AN61">
        <v>0</v>
      </c>
      <c r="AO61" t="s">
        <v>110</v>
      </c>
      <c r="AP61" t="s">
        <v>107</v>
      </c>
      <c r="AQ61" t="s">
        <v>111</v>
      </c>
      <c r="AR61" t="s">
        <v>15</v>
      </c>
      <c r="AS61">
        <v>358386</v>
      </c>
      <c r="AT61">
        <v>98146.87</v>
      </c>
      <c r="AU61">
        <v>27.39</v>
      </c>
      <c r="AV61">
        <v>0</v>
      </c>
      <c r="AW61">
        <v>20</v>
      </c>
      <c r="AX61">
        <v>71677.2</v>
      </c>
      <c r="AY61">
        <v>5</v>
      </c>
      <c r="AZ61">
        <v>14335.44</v>
      </c>
      <c r="BA61">
        <v>3</v>
      </c>
      <c r="BB61">
        <v>8171.2008000000005</v>
      </c>
      <c r="BC61">
        <v>0</v>
      </c>
      <c r="BD61">
        <v>0</v>
      </c>
      <c r="BE61">
        <v>0</v>
      </c>
      <c r="BF61">
        <v>98146.87</v>
      </c>
      <c r="BG61">
        <v>259140</v>
      </c>
      <c r="BH61">
        <v>10</v>
      </c>
      <c r="BI61" t="s">
        <v>109</v>
      </c>
      <c r="BJ61">
        <v>6</v>
      </c>
      <c r="BK61">
        <v>2602391.3000000003</v>
      </c>
    </row>
    <row r="62" spans="1:63" x14ac:dyDescent="0.25">
      <c r="A62">
        <v>1220408002</v>
      </c>
      <c r="B62" s="62">
        <v>44659</v>
      </c>
      <c r="C62" t="s">
        <v>214</v>
      </c>
      <c r="D62" t="s">
        <v>215</v>
      </c>
      <c r="E62" t="s">
        <v>216</v>
      </c>
      <c r="F62" t="s">
        <v>123</v>
      </c>
      <c r="G62" t="s">
        <v>102</v>
      </c>
      <c r="H62" s="60">
        <v>44659</v>
      </c>
      <c r="I62" t="s">
        <v>124</v>
      </c>
      <c r="J62">
        <v>0</v>
      </c>
      <c r="K62">
        <v>0</v>
      </c>
      <c r="L62">
        <v>0</v>
      </c>
      <c r="M62">
        <v>17832755</v>
      </c>
      <c r="O62">
        <v>17832755</v>
      </c>
      <c r="P62" t="s">
        <v>125</v>
      </c>
      <c r="S62">
        <v>0</v>
      </c>
      <c r="T62">
        <v>0</v>
      </c>
      <c r="W62">
        <v>0</v>
      </c>
      <c r="Y62">
        <v>0</v>
      </c>
      <c r="AB62">
        <v>0</v>
      </c>
      <c r="AG62">
        <v>0</v>
      </c>
      <c r="AH62">
        <v>0</v>
      </c>
      <c r="AI62" t="s">
        <v>105</v>
      </c>
      <c r="AJ62">
        <v>44671.359236111108</v>
      </c>
      <c r="AK62">
        <v>1</v>
      </c>
      <c r="AL62">
        <v>5</v>
      </c>
      <c r="AN62">
        <v>0</v>
      </c>
      <c r="AO62" t="s">
        <v>112</v>
      </c>
      <c r="AP62" t="s">
        <v>107</v>
      </c>
      <c r="AQ62" t="s">
        <v>113</v>
      </c>
      <c r="AR62" t="s">
        <v>15</v>
      </c>
      <c r="AS62">
        <v>352836</v>
      </c>
      <c r="AT62">
        <v>96626.96</v>
      </c>
      <c r="AU62">
        <v>27.39</v>
      </c>
      <c r="AV62">
        <v>0</v>
      </c>
      <c r="AW62">
        <v>20</v>
      </c>
      <c r="AX62">
        <v>70567.199999999997</v>
      </c>
      <c r="AY62">
        <v>5</v>
      </c>
      <c r="AZ62">
        <v>14113.44</v>
      </c>
      <c r="BA62">
        <v>3</v>
      </c>
      <c r="BB62">
        <v>8044.6608000000006</v>
      </c>
      <c r="BC62">
        <v>0</v>
      </c>
      <c r="BD62">
        <v>0</v>
      </c>
      <c r="BE62">
        <v>0</v>
      </c>
      <c r="BF62">
        <v>96626.96</v>
      </c>
      <c r="BG62">
        <v>259140</v>
      </c>
      <c r="BH62">
        <v>10</v>
      </c>
      <c r="BI62" t="s">
        <v>109</v>
      </c>
      <c r="BJ62">
        <v>6</v>
      </c>
      <c r="BK62">
        <v>2562090.4</v>
      </c>
    </row>
    <row r="63" spans="1:63" x14ac:dyDescent="0.25">
      <c r="A63">
        <v>1220408002</v>
      </c>
      <c r="B63" s="62">
        <v>44659</v>
      </c>
      <c r="C63" t="s">
        <v>214</v>
      </c>
      <c r="D63" t="s">
        <v>215</v>
      </c>
      <c r="E63" t="s">
        <v>216</v>
      </c>
      <c r="F63" t="s">
        <v>123</v>
      </c>
      <c r="G63" t="s">
        <v>102</v>
      </c>
      <c r="H63" s="60">
        <v>44659</v>
      </c>
      <c r="I63" t="s">
        <v>124</v>
      </c>
      <c r="J63">
        <v>0</v>
      </c>
      <c r="K63">
        <v>0</v>
      </c>
      <c r="L63">
        <v>0</v>
      </c>
      <c r="M63">
        <v>17832755</v>
      </c>
      <c r="O63">
        <v>17832755</v>
      </c>
      <c r="P63" t="s">
        <v>125</v>
      </c>
      <c r="S63">
        <v>0</v>
      </c>
      <c r="T63">
        <v>0</v>
      </c>
      <c r="W63">
        <v>0</v>
      </c>
      <c r="Y63">
        <v>0</v>
      </c>
      <c r="AB63">
        <v>0</v>
      </c>
      <c r="AG63">
        <v>0</v>
      </c>
      <c r="AH63">
        <v>0</v>
      </c>
      <c r="AI63" t="s">
        <v>105</v>
      </c>
      <c r="AJ63">
        <v>44671.359236111108</v>
      </c>
      <c r="AK63">
        <v>1</v>
      </c>
      <c r="AL63">
        <v>6</v>
      </c>
      <c r="AN63">
        <v>0</v>
      </c>
      <c r="AO63" t="s">
        <v>219</v>
      </c>
      <c r="AP63" t="s">
        <v>107</v>
      </c>
      <c r="AQ63" t="s">
        <v>220</v>
      </c>
      <c r="AR63" t="s">
        <v>15</v>
      </c>
      <c r="AS63">
        <v>328152</v>
      </c>
      <c r="AT63">
        <v>89867.05</v>
      </c>
      <c r="AU63">
        <v>27.39</v>
      </c>
      <c r="AV63">
        <v>0</v>
      </c>
      <c r="AW63">
        <v>20</v>
      </c>
      <c r="AX63">
        <v>65630.399999999994</v>
      </c>
      <c r="AY63">
        <v>5</v>
      </c>
      <c r="AZ63">
        <v>13126.08</v>
      </c>
      <c r="BA63">
        <v>3</v>
      </c>
      <c r="BB63">
        <v>7481.8656000000001</v>
      </c>
      <c r="BC63">
        <v>0</v>
      </c>
      <c r="BD63">
        <v>0</v>
      </c>
      <c r="BE63">
        <v>0</v>
      </c>
      <c r="BF63">
        <v>89867.05</v>
      </c>
      <c r="BG63">
        <v>236400</v>
      </c>
      <c r="BH63">
        <v>10</v>
      </c>
      <c r="BI63" t="s">
        <v>109</v>
      </c>
      <c r="BJ63">
        <v>6</v>
      </c>
      <c r="BK63">
        <v>2382849.5</v>
      </c>
    </row>
    <row r="64" spans="1:63" x14ac:dyDescent="0.25">
      <c r="A64">
        <v>1220408002</v>
      </c>
      <c r="B64" s="62">
        <v>44659</v>
      </c>
      <c r="C64" t="s">
        <v>214</v>
      </c>
      <c r="D64" t="s">
        <v>215</v>
      </c>
      <c r="E64" t="s">
        <v>216</v>
      </c>
      <c r="F64" t="s">
        <v>123</v>
      </c>
      <c r="G64" t="s">
        <v>102</v>
      </c>
      <c r="H64" s="60">
        <v>44659</v>
      </c>
      <c r="I64" t="s">
        <v>124</v>
      </c>
      <c r="J64">
        <v>0</v>
      </c>
      <c r="K64">
        <v>0</v>
      </c>
      <c r="L64">
        <v>0</v>
      </c>
      <c r="M64">
        <v>17832755</v>
      </c>
      <c r="O64">
        <v>17832755</v>
      </c>
      <c r="P64" t="s">
        <v>125</v>
      </c>
      <c r="S64">
        <v>0</v>
      </c>
      <c r="T64">
        <v>0</v>
      </c>
      <c r="W64">
        <v>0</v>
      </c>
      <c r="Y64">
        <v>0</v>
      </c>
      <c r="AB64">
        <v>0</v>
      </c>
      <c r="AG64">
        <v>0</v>
      </c>
      <c r="AH64">
        <v>0</v>
      </c>
      <c r="AI64" t="s">
        <v>105</v>
      </c>
      <c r="AJ64">
        <v>44671.359236111108</v>
      </c>
      <c r="AK64">
        <v>1</v>
      </c>
      <c r="AL64">
        <v>7</v>
      </c>
      <c r="AN64">
        <v>0</v>
      </c>
      <c r="AO64" t="s">
        <v>114</v>
      </c>
      <c r="AP64" t="s">
        <v>107</v>
      </c>
      <c r="AQ64" t="s">
        <v>115</v>
      </c>
      <c r="AR64" t="s">
        <v>15</v>
      </c>
      <c r="AS64">
        <v>343552</v>
      </c>
      <c r="AT64">
        <v>94084.47</v>
      </c>
      <c r="AU64">
        <v>27.39</v>
      </c>
      <c r="AV64">
        <v>0</v>
      </c>
      <c r="AW64">
        <v>20</v>
      </c>
      <c r="AX64">
        <v>68710.399999999994</v>
      </c>
      <c r="AY64">
        <v>5</v>
      </c>
      <c r="AZ64">
        <v>13742.08</v>
      </c>
      <c r="BA64">
        <v>3</v>
      </c>
      <c r="BB64">
        <v>7832.9856</v>
      </c>
      <c r="BC64">
        <v>0</v>
      </c>
      <c r="BD64">
        <v>0</v>
      </c>
      <c r="BE64">
        <v>0</v>
      </c>
      <c r="BF64">
        <v>94084.47</v>
      </c>
      <c r="BG64">
        <v>247400</v>
      </c>
      <c r="BH64">
        <v>10</v>
      </c>
      <c r="BI64" t="s">
        <v>109</v>
      </c>
      <c r="BJ64">
        <v>4</v>
      </c>
      <c r="BK64">
        <v>2494675.3000000003</v>
      </c>
    </row>
    <row r="65" spans="1:63" x14ac:dyDescent="0.25">
      <c r="A65">
        <v>1220411001</v>
      </c>
      <c r="B65" s="62">
        <v>44662</v>
      </c>
      <c r="C65" t="s">
        <v>140</v>
      </c>
      <c r="D65" t="s">
        <v>141</v>
      </c>
      <c r="E65" t="s">
        <v>142</v>
      </c>
      <c r="F65" t="s">
        <v>123</v>
      </c>
      <c r="G65" t="s">
        <v>102</v>
      </c>
      <c r="H65" s="60">
        <v>44662</v>
      </c>
      <c r="I65" t="s">
        <v>124</v>
      </c>
      <c r="J65">
        <v>0</v>
      </c>
      <c r="K65">
        <v>0</v>
      </c>
      <c r="L65">
        <v>0</v>
      </c>
      <c r="M65">
        <v>48783599</v>
      </c>
      <c r="O65">
        <v>48783599</v>
      </c>
      <c r="P65" t="s">
        <v>125</v>
      </c>
      <c r="S65">
        <v>0</v>
      </c>
      <c r="T65">
        <v>0</v>
      </c>
      <c r="W65">
        <v>0</v>
      </c>
      <c r="Y65">
        <v>0</v>
      </c>
      <c r="AB65">
        <v>0</v>
      </c>
      <c r="AG65">
        <v>0</v>
      </c>
      <c r="AH65">
        <v>0</v>
      </c>
      <c r="AI65" t="s">
        <v>105</v>
      </c>
      <c r="AJ65">
        <v>44662.504201388889</v>
      </c>
      <c r="AK65">
        <v>1</v>
      </c>
      <c r="AL65">
        <v>1</v>
      </c>
      <c r="AN65">
        <v>0</v>
      </c>
      <c r="AO65" t="s">
        <v>106</v>
      </c>
      <c r="AP65" t="s">
        <v>107</v>
      </c>
      <c r="AQ65" t="s">
        <v>108</v>
      </c>
      <c r="AR65" t="s">
        <v>15</v>
      </c>
      <c r="AS65">
        <v>359148</v>
      </c>
      <c r="AT65">
        <v>98355.55</v>
      </c>
      <c r="AU65">
        <v>27.39</v>
      </c>
      <c r="AV65">
        <v>0</v>
      </c>
      <c r="AW65">
        <v>20</v>
      </c>
      <c r="AX65">
        <v>71829.600000000006</v>
      </c>
      <c r="AY65">
        <v>5</v>
      </c>
      <c r="AZ65">
        <v>14365.92</v>
      </c>
      <c r="BA65">
        <v>3</v>
      </c>
      <c r="BB65">
        <v>8188.5744000000004</v>
      </c>
      <c r="BC65">
        <v>0</v>
      </c>
      <c r="BD65">
        <v>0</v>
      </c>
      <c r="BE65">
        <v>0</v>
      </c>
      <c r="BF65">
        <v>98355.55</v>
      </c>
      <c r="BG65">
        <v>260580</v>
      </c>
      <c r="BH65">
        <v>25</v>
      </c>
      <c r="BI65" t="s">
        <v>109</v>
      </c>
      <c r="BJ65">
        <v>6</v>
      </c>
      <c r="BK65">
        <v>6519811.25</v>
      </c>
    </row>
    <row r="66" spans="1:63" x14ac:dyDescent="0.25">
      <c r="A66">
        <v>1220411001</v>
      </c>
      <c r="B66" s="62">
        <v>44662</v>
      </c>
      <c r="C66" t="s">
        <v>140</v>
      </c>
      <c r="D66" t="s">
        <v>141</v>
      </c>
      <c r="E66" t="s">
        <v>142</v>
      </c>
      <c r="F66" t="s">
        <v>123</v>
      </c>
      <c r="G66" t="s">
        <v>102</v>
      </c>
      <c r="H66" s="60">
        <v>44662</v>
      </c>
      <c r="I66" t="s">
        <v>124</v>
      </c>
      <c r="J66">
        <v>0</v>
      </c>
      <c r="K66">
        <v>0</v>
      </c>
      <c r="L66">
        <v>0</v>
      </c>
      <c r="M66">
        <v>48783599</v>
      </c>
      <c r="O66">
        <v>48783599</v>
      </c>
      <c r="P66" t="s">
        <v>125</v>
      </c>
      <c r="S66">
        <v>0</v>
      </c>
      <c r="T66">
        <v>0</v>
      </c>
      <c r="W66">
        <v>0</v>
      </c>
      <c r="Y66">
        <v>0</v>
      </c>
      <c r="AB66">
        <v>0</v>
      </c>
      <c r="AG66">
        <v>0</v>
      </c>
      <c r="AH66">
        <v>0</v>
      </c>
      <c r="AI66" t="s">
        <v>105</v>
      </c>
      <c r="AJ66">
        <v>44662.504201388889</v>
      </c>
      <c r="AK66">
        <v>1</v>
      </c>
      <c r="AL66">
        <v>2</v>
      </c>
      <c r="AN66">
        <v>0</v>
      </c>
      <c r="AO66" t="s">
        <v>112</v>
      </c>
      <c r="AP66" t="s">
        <v>107</v>
      </c>
      <c r="AQ66" t="s">
        <v>113</v>
      </c>
      <c r="AR66" t="s">
        <v>15</v>
      </c>
      <c r="AS66">
        <v>352836</v>
      </c>
      <c r="AT66">
        <v>96626.96</v>
      </c>
      <c r="AU66">
        <v>27.39</v>
      </c>
      <c r="AV66">
        <v>0</v>
      </c>
      <c r="AW66">
        <v>20</v>
      </c>
      <c r="AX66">
        <v>70567.199999999997</v>
      </c>
      <c r="AY66">
        <v>5</v>
      </c>
      <c r="AZ66">
        <v>14113.44</v>
      </c>
      <c r="BA66">
        <v>3</v>
      </c>
      <c r="BB66">
        <v>8044.6608000000006</v>
      </c>
      <c r="BC66">
        <v>0</v>
      </c>
      <c r="BD66">
        <v>0</v>
      </c>
      <c r="BE66">
        <v>0</v>
      </c>
      <c r="BF66">
        <v>96626.96</v>
      </c>
      <c r="BG66">
        <v>260580</v>
      </c>
      <c r="BH66">
        <v>60</v>
      </c>
      <c r="BI66" t="s">
        <v>109</v>
      </c>
      <c r="BJ66">
        <v>6</v>
      </c>
      <c r="BK66">
        <v>15372542.4</v>
      </c>
    </row>
    <row r="67" spans="1:63" x14ac:dyDescent="0.25">
      <c r="A67">
        <v>1220411001</v>
      </c>
      <c r="B67" s="62">
        <v>44662</v>
      </c>
      <c r="C67" t="s">
        <v>140</v>
      </c>
      <c r="D67" t="s">
        <v>141</v>
      </c>
      <c r="E67" t="s">
        <v>142</v>
      </c>
      <c r="F67" t="s">
        <v>123</v>
      </c>
      <c r="G67" t="s">
        <v>102</v>
      </c>
      <c r="H67" s="60">
        <v>44662</v>
      </c>
      <c r="I67" t="s">
        <v>124</v>
      </c>
      <c r="J67">
        <v>0</v>
      </c>
      <c r="K67">
        <v>0</v>
      </c>
      <c r="L67">
        <v>0</v>
      </c>
      <c r="M67">
        <v>48783599</v>
      </c>
      <c r="O67">
        <v>48783599</v>
      </c>
      <c r="P67" t="s">
        <v>125</v>
      </c>
      <c r="S67">
        <v>0</v>
      </c>
      <c r="T67">
        <v>0</v>
      </c>
      <c r="W67">
        <v>0</v>
      </c>
      <c r="Y67">
        <v>0</v>
      </c>
      <c r="AB67">
        <v>0</v>
      </c>
      <c r="AG67">
        <v>0</v>
      </c>
      <c r="AH67">
        <v>0</v>
      </c>
      <c r="AI67" t="s">
        <v>105</v>
      </c>
      <c r="AJ67">
        <v>44662.504201388889</v>
      </c>
      <c r="AK67">
        <v>1</v>
      </c>
      <c r="AL67">
        <v>3</v>
      </c>
      <c r="AN67">
        <v>0</v>
      </c>
      <c r="AO67" t="s">
        <v>219</v>
      </c>
      <c r="AP67" t="s">
        <v>107</v>
      </c>
      <c r="AQ67" t="s">
        <v>220</v>
      </c>
      <c r="AR67" t="s">
        <v>15</v>
      </c>
      <c r="AS67">
        <v>328152</v>
      </c>
      <c r="AT67">
        <v>89867.05</v>
      </c>
      <c r="AU67">
        <v>27.39</v>
      </c>
      <c r="AV67">
        <v>0</v>
      </c>
      <c r="AW67">
        <v>20</v>
      </c>
      <c r="AX67">
        <v>65630.399999999994</v>
      </c>
      <c r="AY67">
        <v>5</v>
      </c>
      <c r="AZ67">
        <v>13126.08</v>
      </c>
      <c r="BA67">
        <v>3</v>
      </c>
      <c r="BB67">
        <v>7481.8656000000001</v>
      </c>
      <c r="BC67">
        <v>0</v>
      </c>
      <c r="BD67">
        <v>0</v>
      </c>
      <c r="BE67">
        <v>0</v>
      </c>
      <c r="BF67">
        <v>89867.05</v>
      </c>
      <c r="BG67">
        <v>237000</v>
      </c>
      <c r="BH67">
        <v>15</v>
      </c>
      <c r="BI67" t="s">
        <v>109</v>
      </c>
      <c r="BJ67">
        <v>6</v>
      </c>
      <c r="BK67">
        <v>3574274.25</v>
      </c>
    </row>
    <row r="68" spans="1:63" x14ac:dyDescent="0.25">
      <c r="A68">
        <v>1220411001</v>
      </c>
      <c r="B68" s="62">
        <v>44662</v>
      </c>
      <c r="C68" t="s">
        <v>140</v>
      </c>
      <c r="D68" t="s">
        <v>141</v>
      </c>
      <c r="E68" t="s">
        <v>142</v>
      </c>
      <c r="F68" t="s">
        <v>123</v>
      </c>
      <c r="G68" t="s">
        <v>102</v>
      </c>
      <c r="H68" s="60">
        <v>44662</v>
      </c>
      <c r="I68" t="s">
        <v>124</v>
      </c>
      <c r="J68">
        <v>0</v>
      </c>
      <c r="K68">
        <v>0</v>
      </c>
      <c r="L68">
        <v>0</v>
      </c>
      <c r="M68">
        <v>48783599</v>
      </c>
      <c r="O68">
        <v>48783599</v>
      </c>
      <c r="P68" t="s">
        <v>125</v>
      </c>
      <c r="S68">
        <v>0</v>
      </c>
      <c r="T68">
        <v>0</v>
      </c>
      <c r="W68">
        <v>0</v>
      </c>
      <c r="Y68">
        <v>0</v>
      </c>
      <c r="AB68">
        <v>0</v>
      </c>
      <c r="AG68">
        <v>0</v>
      </c>
      <c r="AH68">
        <v>0</v>
      </c>
      <c r="AI68" t="s">
        <v>105</v>
      </c>
      <c r="AJ68">
        <v>44662.504201388889</v>
      </c>
      <c r="AK68">
        <v>1</v>
      </c>
      <c r="AL68">
        <v>4</v>
      </c>
      <c r="AN68">
        <v>0</v>
      </c>
      <c r="AO68" t="s">
        <v>114</v>
      </c>
      <c r="AP68" t="s">
        <v>107</v>
      </c>
      <c r="AQ68" t="s">
        <v>115</v>
      </c>
      <c r="AR68" t="s">
        <v>15</v>
      </c>
      <c r="AS68">
        <v>343552</v>
      </c>
      <c r="AT68">
        <v>94084.47</v>
      </c>
      <c r="AU68">
        <v>27.39</v>
      </c>
      <c r="AV68">
        <v>0</v>
      </c>
      <c r="AW68">
        <v>20</v>
      </c>
      <c r="AX68">
        <v>68710.399999999994</v>
      </c>
      <c r="AY68">
        <v>5</v>
      </c>
      <c r="AZ68">
        <v>13742.08</v>
      </c>
      <c r="BA68">
        <v>3</v>
      </c>
      <c r="BB68">
        <v>7832.9856</v>
      </c>
      <c r="BC68">
        <v>0</v>
      </c>
      <c r="BD68">
        <v>0</v>
      </c>
      <c r="BE68">
        <v>0</v>
      </c>
      <c r="BF68">
        <v>94084.47</v>
      </c>
      <c r="BG68">
        <v>250080</v>
      </c>
      <c r="BH68">
        <v>15</v>
      </c>
      <c r="BI68" t="s">
        <v>109</v>
      </c>
      <c r="BJ68">
        <v>4</v>
      </c>
      <c r="BK68">
        <v>3742012.95</v>
      </c>
    </row>
    <row r="69" spans="1:63" x14ac:dyDescent="0.25">
      <c r="A69">
        <v>1220411001</v>
      </c>
      <c r="B69" s="62">
        <v>44662</v>
      </c>
      <c r="C69" t="s">
        <v>140</v>
      </c>
      <c r="D69" t="s">
        <v>141</v>
      </c>
      <c r="E69" t="s">
        <v>142</v>
      </c>
      <c r="F69" t="s">
        <v>123</v>
      </c>
      <c r="G69" t="s">
        <v>102</v>
      </c>
      <c r="H69" s="60">
        <v>44662</v>
      </c>
      <c r="I69" t="s">
        <v>124</v>
      </c>
      <c r="J69">
        <v>0</v>
      </c>
      <c r="K69">
        <v>0</v>
      </c>
      <c r="L69">
        <v>0</v>
      </c>
      <c r="M69">
        <v>48783599</v>
      </c>
      <c r="O69">
        <v>48783599</v>
      </c>
      <c r="P69" t="s">
        <v>125</v>
      </c>
      <c r="S69">
        <v>0</v>
      </c>
      <c r="T69">
        <v>0</v>
      </c>
      <c r="W69">
        <v>0</v>
      </c>
      <c r="Y69">
        <v>0</v>
      </c>
      <c r="AB69">
        <v>0</v>
      </c>
      <c r="AG69">
        <v>0</v>
      </c>
      <c r="AH69">
        <v>0</v>
      </c>
      <c r="AI69" t="s">
        <v>105</v>
      </c>
      <c r="AJ69">
        <v>44662.504201388889</v>
      </c>
      <c r="AK69">
        <v>1</v>
      </c>
      <c r="AL69">
        <v>5</v>
      </c>
      <c r="AN69">
        <v>0</v>
      </c>
      <c r="AO69" t="s">
        <v>217</v>
      </c>
      <c r="AP69" t="s">
        <v>107</v>
      </c>
      <c r="AQ69" t="s">
        <v>218</v>
      </c>
      <c r="AR69" t="s">
        <v>15</v>
      </c>
      <c r="AS69">
        <v>354200</v>
      </c>
      <c r="AT69">
        <v>97000.5</v>
      </c>
      <c r="AU69">
        <v>27.39</v>
      </c>
      <c r="AV69">
        <v>0</v>
      </c>
      <c r="AW69">
        <v>20</v>
      </c>
      <c r="AX69">
        <v>70840</v>
      </c>
      <c r="AY69">
        <v>5</v>
      </c>
      <c r="AZ69">
        <v>14168</v>
      </c>
      <c r="BA69">
        <v>3</v>
      </c>
      <c r="BB69">
        <v>8075.76</v>
      </c>
      <c r="BC69">
        <v>0</v>
      </c>
      <c r="BD69">
        <v>0</v>
      </c>
      <c r="BE69">
        <v>0</v>
      </c>
      <c r="BF69">
        <v>97000.5</v>
      </c>
      <c r="BG69">
        <v>250400</v>
      </c>
      <c r="BH69">
        <v>10</v>
      </c>
      <c r="BI69" t="s">
        <v>109</v>
      </c>
      <c r="BJ69">
        <v>4</v>
      </c>
      <c r="BK69">
        <v>2571995</v>
      </c>
    </row>
    <row r="70" spans="1:63" x14ac:dyDescent="0.25">
      <c r="A70">
        <v>1220411001</v>
      </c>
      <c r="B70" s="62">
        <v>44662</v>
      </c>
      <c r="C70" t="s">
        <v>140</v>
      </c>
      <c r="D70" t="s">
        <v>141</v>
      </c>
      <c r="E70" t="s">
        <v>142</v>
      </c>
      <c r="F70" t="s">
        <v>123</v>
      </c>
      <c r="G70" t="s">
        <v>102</v>
      </c>
      <c r="H70" s="60">
        <v>44662</v>
      </c>
      <c r="I70" t="s">
        <v>124</v>
      </c>
      <c r="J70">
        <v>0</v>
      </c>
      <c r="K70">
        <v>0</v>
      </c>
      <c r="L70">
        <v>0</v>
      </c>
      <c r="M70">
        <v>48783599</v>
      </c>
      <c r="O70">
        <v>48783599</v>
      </c>
      <c r="P70" t="s">
        <v>125</v>
      </c>
      <c r="S70">
        <v>0</v>
      </c>
      <c r="T70">
        <v>0</v>
      </c>
      <c r="W70">
        <v>0</v>
      </c>
      <c r="Y70">
        <v>0</v>
      </c>
      <c r="AB70">
        <v>0</v>
      </c>
      <c r="AG70">
        <v>0</v>
      </c>
      <c r="AH70">
        <v>0</v>
      </c>
      <c r="AI70" t="s">
        <v>105</v>
      </c>
      <c r="AJ70">
        <v>44662.504201388889</v>
      </c>
      <c r="AK70">
        <v>1</v>
      </c>
      <c r="AL70">
        <v>6</v>
      </c>
      <c r="AN70">
        <v>0</v>
      </c>
      <c r="AO70" t="s">
        <v>126</v>
      </c>
      <c r="AP70" t="s">
        <v>107</v>
      </c>
      <c r="AQ70" t="s">
        <v>127</v>
      </c>
      <c r="AR70" t="s">
        <v>15</v>
      </c>
      <c r="AS70">
        <v>370920</v>
      </c>
      <c r="AT70">
        <v>101579.41</v>
      </c>
      <c r="AU70">
        <v>27.39</v>
      </c>
      <c r="AV70">
        <v>0</v>
      </c>
      <c r="AW70">
        <v>20</v>
      </c>
      <c r="AX70">
        <v>74184</v>
      </c>
      <c r="AY70">
        <v>5</v>
      </c>
      <c r="AZ70">
        <v>14836.8</v>
      </c>
      <c r="BA70">
        <v>3</v>
      </c>
      <c r="BB70">
        <v>8456.9760000000006</v>
      </c>
      <c r="BC70">
        <v>0</v>
      </c>
      <c r="BD70">
        <v>0</v>
      </c>
      <c r="BE70">
        <v>0</v>
      </c>
      <c r="BF70">
        <v>101579.41</v>
      </c>
      <c r="BG70">
        <v>266000</v>
      </c>
      <c r="BH70">
        <v>35</v>
      </c>
      <c r="BI70" t="s">
        <v>109</v>
      </c>
      <c r="BJ70">
        <v>4</v>
      </c>
      <c r="BK70">
        <v>9426920.6500000004</v>
      </c>
    </row>
    <row r="71" spans="1:63" x14ac:dyDescent="0.25">
      <c r="A71">
        <v>1220411001</v>
      </c>
      <c r="B71" s="62">
        <v>44662</v>
      </c>
      <c r="C71" t="s">
        <v>140</v>
      </c>
      <c r="D71" t="s">
        <v>141</v>
      </c>
      <c r="E71" t="s">
        <v>142</v>
      </c>
      <c r="F71" t="s">
        <v>123</v>
      </c>
      <c r="G71" t="s">
        <v>102</v>
      </c>
      <c r="H71" s="60">
        <v>44662</v>
      </c>
      <c r="I71" t="s">
        <v>124</v>
      </c>
      <c r="J71">
        <v>0</v>
      </c>
      <c r="K71">
        <v>0</v>
      </c>
      <c r="L71">
        <v>0</v>
      </c>
      <c r="M71">
        <v>48783599</v>
      </c>
      <c r="O71">
        <v>48783599</v>
      </c>
      <c r="P71" t="s">
        <v>125</v>
      </c>
      <c r="S71">
        <v>0</v>
      </c>
      <c r="T71">
        <v>0</v>
      </c>
      <c r="W71">
        <v>0</v>
      </c>
      <c r="Y71">
        <v>0</v>
      </c>
      <c r="AB71">
        <v>0</v>
      </c>
      <c r="AG71">
        <v>0</v>
      </c>
      <c r="AH71">
        <v>0</v>
      </c>
      <c r="AI71" t="s">
        <v>105</v>
      </c>
      <c r="AJ71">
        <v>44662.504201388889</v>
      </c>
      <c r="AK71">
        <v>1</v>
      </c>
      <c r="AL71">
        <v>7</v>
      </c>
      <c r="AN71">
        <v>0</v>
      </c>
      <c r="AO71" t="s">
        <v>128</v>
      </c>
      <c r="AP71" t="s">
        <v>107</v>
      </c>
      <c r="AQ71" t="s">
        <v>129</v>
      </c>
      <c r="AR71" t="s">
        <v>15</v>
      </c>
      <c r="AS71">
        <v>347776</v>
      </c>
      <c r="AT71">
        <v>95241.24</v>
      </c>
      <c r="AU71">
        <v>27.39</v>
      </c>
      <c r="AV71">
        <v>0</v>
      </c>
      <c r="AW71">
        <v>20</v>
      </c>
      <c r="AX71">
        <v>69555.199999999997</v>
      </c>
      <c r="AY71">
        <v>5</v>
      </c>
      <c r="AZ71">
        <v>13911.039999999999</v>
      </c>
      <c r="BA71">
        <v>3</v>
      </c>
      <c r="BB71">
        <v>7929.2928000000002</v>
      </c>
      <c r="BC71">
        <v>0</v>
      </c>
      <c r="BD71">
        <v>0</v>
      </c>
      <c r="BE71">
        <v>0</v>
      </c>
      <c r="BF71">
        <v>95241.24</v>
      </c>
      <c r="BG71">
        <v>250400</v>
      </c>
      <c r="BH71">
        <v>30</v>
      </c>
      <c r="BI71" t="s">
        <v>109</v>
      </c>
      <c r="BJ71">
        <v>4</v>
      </c>
      <c r="BK71">
        <v>7576042.8000000007</v>
      </c>
    </row>
    <row r="72" spans="1:63" x14ac:dyDescent="0.25">
      <c r="A72">
        <v>1220411002</v>
      </c>
      <c r="B72" s="62">
        <v>44662</v>
      </c>
      <c r="C72" t="s">
        <v>140</v>
      </c>
      <c r="D72" t="s">
        <v>141</v>
      </c>
      <c r="E72" t="s">
        <v>142</v>
      </c>
      <c r="F72" t="s">
        <v>123</v>
      </c>
      <c r="G72" t="s">
        <v>102</v>
      </c>
      <c r="H72" s="60">
        <v>44662</v>
      </c>
      <c r="I72" t="s">
        <v>124</v>
      </c>
      <c r="J72">
        <v>0</v>
      </c>
      <c r="K72">
        <v>0</v>
      </c>
      <c r="L72">
        <v>0</v>
      </c>
      <c r="M72">
        <v>57877953</v>
      </c>
      <c r="O72">
        <v>57877953</v>
      </c>
      <c r="P72" t="s">
        <v>125</v>
      </c>
      <c r="S72">
        <v>0</v>
      </c>
      <c r="T72">
        <v>0</v>
      </c>
      <c r="W72">
        <v>0</v>
      </c>
      <c r="Y72">
        <v>0</v>
      </c>
      <c r="AB72">
        <v>0</v>
      </c>
      <c r="AG72">
        <v>0</v>
      </c>
      <c r="AH72">
        <v>0</v>
      </c>
      <c r="AI72" t="s">
        <v>105</v>
      </c>
      <c r="AJ72">
        <v>44662.508564814816</v>
      </c>
      <c r="AK72">
        <v>1</v>
      </c>
      <c r="AL72">
        <v>1</v>
      </c>
      <c r="AN72">
        <v>0</v>
      </c>
      <c r="AO72" t="s">
        <v>221</v>
      </c>
      <c r="AP72" t="s">
        <v>107</v>
      </c>
      <c r="AQ72" t="s">
        <v>222</v>
      </c>
      <c r="AR72" t="s">
        <v>16</v>
      </c>
      <c r="AS72">
        <v>410427</v>
      </c>
      <c r="AT72">
        <v>112398.72</v>
      </c>
      <c r="AU72">
        <v>27.39</v>
      </c>
      <c r="AV72">
        <v>0</v>
      </c>
      <c r="AW72">
        <v>20</v>
      </c>
      <c r="AX72">
        <v>82085.400000000009</v>
      </c>
      <c r="AY72">
        <v>5</v>
      </c>
      <c r="AZ72">
        <v>16417.079999999998</v>
      </c>
      <c r="BA72">
        <v>3</v>
      </c>
      <c r="BB72">
        <v>9357.7356</v>
      </c>
      <c r="BC72">
        <v>0</v>
      </c>
      <c r="BD72">
        <v>0</v>
      </c>
      <c r="BE72">
        <v>0</v>
      </c>
      <c r="BF72">
        <v>112398.72</v>
      </c>
      <c r="BG72">
        <v>277000</v>
      </c>
      <c r="BH72">
        <v>30</v>
      </c>
      <c r="BI72" t="s">
        <v>109</v>
      </c>
      <c r="BJ72">
        <v>4</v>
      </c>
      <c r="BK72">
        <v>8940848.4000000004</v>
      </c>
    </row>
    <row r="73" spans="1:63" x14ac:dyDescent="0.25">
      <c r="A73">
        <v>1220411002</v>
      </c>
      <c r="B73" s="62">
        <v>44662</v>
      </c>
      <c r="C73" t="s">
        <v>140</v>
      </c>
      <c r="D73" t="s">
        <v>141</v>
      </c>
      <c r="E73" t="s">
        <v>142</v>
      </c>
      <c r="F73" t="s">
        <v>123</v>
      </c>
      <c r="G73" t="s">
        <v>102</v>
      </c>
      <c r="H73" s="60">
        <v>44662</v>
      </c>
      <c r="I73" t="s">
        <v>124</v>
      </c>
      <c r="J73">
        <v>0</v>
      </c>
      <c r="K73">
        <v>0</v>
      </c>
      <c r="L73">
        <v>0</v>
      </c>
      <c r="M73">
        <v>57877953</v>
      </c>
      <c r="O73">
        <v>57877953</v>
      </c>
      <c r="P73" t="s">
        <v>125</v>
      </c>
      <c r="S73">
        <v>0</v>
      </c>
      <c r="T73">
        <v>0</v>
      </c>
      <c r="W73">
        <v>0</v>
      </c>
      <c r="Y73">
        <v>0</v>
      </c>
      <c r="AB73">
        <v>0</v>
      </c>
      <c r="AG73">
        <v>0</v>
      </c>
      <c r="AH73">
        <v>0</v>
      </c>
      <c r="AI73" t="s">
        <v>105</v>
      </c>
      <c r="AJ73">
        <v>44662.508564814816</v>
      </c>
      <c r="AK73">
        <v>1</v>
      </c>
      <c r="AL73">
        <v>2</v>
      </c>
      <c r="AN73">
        <v>0</v>
      </c>
      <c r="AO73" t="s">
        <v>223</v>
      </c>
      <c r="AP73" t="s">
        <v>107</v>
      </c>
      <c r="AQ73" t="s">
        <v>224</v>
      </c>
      <c r="AR73" t="s">
        <v>16</v>
      </c>
      <c r="AS73">
        <v>456893</v>
      </c>
      <c r="AT73">
        <v>125123.8</v>
      </c>
      <c r="AU73">
        <v>27.39</v>
      </c>
      <c r="AV73">
        <v>0</v>
      </c>
      <c r="AW73">
        <v>20</v>
      </c>
      <c r="AX73">
        <v>91378.6</v>
      </c>
      <c r="AY73">
        <v>5</v>
      </c>
      <c r="AZ73">
        <v>18275.72</v>
      </c>
      <c r="BA73">
        <v>3</v>
      </c>
      <c r="BB73">
        <v>10417.160400000001</v>
      </c>
      <c r="BC73">
        <v>0</v>
      </c>
      <c r="BD73">
        <v>0</v>
      </c>
      <c r="BE73">
        <v>0</v>
      </c>
      <c r="BF73">
        <v>125123.8</v>
      </c>
      <c r="BG73">
        <v>308400</v>
      </c>
      <c r="BH73">
        <v>30</v>
      </c>
      <c r="BI73" t="s">
        <v>109</v>
      </c>
      <c r="BJ73">
        <v>4</v>
      </c>
      <c r="BK73">
        <v>9953076</v>
      </c>
    </row>
    <row r="74" spans="1:63" x14ac:dyDescent="0.25">
      <c r="A74">
        <v>1220411002</v>
      </c>
      <c r="B74" s="62">
        <v>44662</v>
      </c>
      <c r="C74" t="s">
        <v>140</v>
      </c>
      <c r="D74" t="s">
        <v>141</v>
      </c>
      <c r="E74" t="s">
        <v>142</v>
      </c>
      <c r="F74" t="s">
        <v>123</v>
      </c>
      <c r="G74" t="s">
        <v>102</v>
      </c>
      <c r="H74" s="60">
        <v>44662</v>
      </c>
      <c r="I74" t="s">
        <v>124</v>
      </c>
      <c r="J74">
        <v>0</v>
      </c>
      <c r="K74">
        <v>0</v>
      </c>
      <c r="L74">
        <v>0</v>
      </c>
      <c r="M74">
        <v>57877953</v>
      </c>
      <c r="O74">
        <v>57877953</v>
      </c>
      <c r="P74" t="s">
        <v>125</v>
      </c>
      <c r="S74">
        <v>0</v>
      </c>
      <c r="T74">
        <v>0</v>
      </c>
      <c r="W74">
        <v>0</v>
      </c>
      <c r="Y74">
        <v>0</v>
      </c>
      <c r="AB74">
        <v>0</v>
      </c>
      <c r="AG74">
        <v>0</v>
      </c>
      <c r="AH74">
        <v>0</v>
      </c>
      <c r="AI74" t="s">
        <v>105</v>
      </c>
      <c r="AJ74">
        <v>44662.508564814816</v>
      </c>
      <c r="AK74">
        <v>1</v>
      </c>
      <c r="AL74">
        <v>3</v>
      </c>
      <c r="AN74">
        <v>0</v>
      </c>
      <c r="AO74" t="s">
        <v>143</v>
      </c>
      <c r="AP74" t="s">
        <v>107</v>
      </c>
      <c r="AQ74" t="s">
        <v>144</v>
      </c>
      <c r="AR74" t="s">
        <v>16</v>
      </c>
      <c r="AS74">
        <v>412152</v>
      </c>
      <c r="AT74">
        <v>112871.13</v>
      </c>
      <c r="AU74">
        <v>27.39</v>
      </c>
      <c r="AV74">
        <v>0</v>
      </c>
      <c r="AW74">
        <v>20</v>
      </c>
      <c r="AX74">
        <v>82430.400000000009</v>
      </c>
      <c r="AY74">
        <v>5</v>
      </c>
      <c r="AZ74">
        <v>16486.079999999998</v>
      </c>
      <c r="BA74">
        <v>3</v>
      </c>
      <c r="BB74">
        <v>9397.0655999999999</v>
      </c>
      <c r="BC74">
        <v>0</v>
      </c>
      <c r="BD74">
        <v>0</v>
      </c>
      <c r="BE74">
        <v>0</v>
      </c>
      <c r="BF74">
        <v>112871.13</v>
      </c>
      <c r="BG74">
        <v>278200</v>
      </c>
      <c r="BH74">
        <v>30</v>
      </c>
      <c r="BI74" t="s">
        <v>109</v>
      </c>
      <c r="BJ74">
        <v>4</v>
      </c>
      <c r="BK74">
        <v>8978426.0999999996</v>
      </c>
    </row>
    <row r="75" spans="1:63" x14ac:dyDescent="0.25">
      <c r="A75">
        <v>1220411002</v>
      </c>
      <c r="B75" s="62">
        <v>44662</v>
      </c>
      <c r="C75" t="s">
        <v>140</v>
      </c>
      <c r="D75" t="s">
        <v>141</v>
      </c>
      <c r="E75" t="s">
        <v>142</v>
      </c>
      <c r="F75" t="s">
        <v>123</v>
      </c>
      <c r="G75" t="s">
        <v>102</v>
      </c>
      <c r="H75" s="60">
        <v>44662</v>
      </c>
      <c r="I75" t="s">
        <v>124</v>
      </c>
      <c r="J75">
        <v>0</v>
      </c>
      <c r="K75">
        <v>0</v>
      </c>
      <c r="L75">
        <v>0</v>
      </c>
      <c r="M75">
        <v>57877953</v>
      </c>
      <c r="O75">
        <v>57877953</v>
      </c>
      <c r="P75" t="s">
        <v>125</v>
      </c>
      <c r="S75">
        <v>0</v>
      </c>
      <c r="T75">
        <v>0</v>
      </c>
      <c r="W75">
        <v>0</v>
      </c>
      <c r="Y75">
        <v>0</v>
      </c>
      <c r="AB75">
        <v>0</v>
      </c>
      <c r="AG75">
        <v>0</v>
      </c>
      <c r="AH75">
        <v>0</v>
      </c>
      <c r="AI75" t="s">
        <v>105</v>
      </c>
      <c r="AJ75">
        <v>44662.508564814816</v>
      </c>
      <c r="AK75">
        <v>1</v>
      </c>
      <c r="AL75">
        <v>4</v>
      </c>
      <c r="AN75">
        <v>0</v>
      </c>
      <c r="AO75" t="s">
        <v>118</v>
      </c>
      <c r="AP75" t="s">
        <v>107</v>
      </c>
      <c r="AQ75" t="s">
        <v>119</v>
      </c>
      <c r="AR75" t="s">
        <v>16</v>
      </c>
      <c r="AS75">
        <v>412178</v>
      </c>
      <c r="AT75">
        <v>112878.24</v>
      </c>
      <c r="AU75">
        <v>27.39</v>
      </c>
      <c r="AV75">
        <v>0</v>
      </c>
      <c r="AW75">
        <v>20</v>
      </c>
      <c r="AX75">
        <v>82435.600000000006</v>
      </c>
      <c r="AY75">
        <v>5</v>
      </c>
      <c r="AZ75">
        <v>16487.12</v>
      </c>
      <c r="BA75">
        <v>3</v>
      </c>
      <c r="BB75">
        <v>9397.6584000000003</v>
      </c>
      <c r="BC75">
        <v>0</v>
      </c>
      <c r="BD75">
        <v>0</v>
      </c>
      <c r="BE75">
        <v>0</v>
      </c>
      <c r="BF75">
        <v>112878.24</v>
      </c>
      <c r="BG75">
        <v>278200</v>
      </c>
      <c r="BH75">
        <v>25</v>
      </c>
      <c r="BI75" t="s">
        <v>109</v>
      </c>
      <c r="BJ75">
        <v>4</v>
      </c>
      <c r="BK75">
        <v>7482494</v>
      </c>
    </row>
    <row r="76" spans="1:63" x14ac:dyDescent="0.25">
      <c r="A76">
        <v>1220411002</v>
      </c>
      <c r="B76" s="62">
        <v>44662</v>
      </c>
      <c r="C76" t="s">
        <v>140</v>
      </c>
      <c r="D76" t="s">
        <v>141</v>
      </c>
      <c r="E76" t="s">
        <v>142</v>
      </c>
      <c r="F76" t="s">
        <v>123</v>
      </c>
      <c r="G76" t="s">
        <v>102</v>
      </c>
      <c r="H76" s="60">
        <v>44662</v>
      </c>
      <c r="I76" t="s">
        <v>124</v>
      </c>
      <c r="J76">
        <v>0</v>
      </c>
      <c r="K76">
        <v>0</v>
      </c>
      <c r="L76">
        <v>0</v>
      </c>
      <c r="M76">
        <v>57877953</v>
      </c>
      <c r="O76">
        <v>57877953</v>
      </c>
      <c r="P76" t="s">
        <v>125</v>
      </c>
      <c r="S76">
        <v>0</v>
      </c>
      <c r="T76">
        <v>0</v>
      </c>
      <c r="W76">
        <v>0</v>
      </c>
      <c r="Y76">
        <v>0</v>
      </c>
      <c r="AB76">
        <v>0</v>
      </c>
      <c r="AG76">
        <v>0</v>
      </c>
      <c r="AH76">
        <v>0</v>
      </c>
      <c r="AI76" t="s">
        <v>105</v>
      </c>
      <c r="AJ76">
        <v>44662.508564814816</v>
      </c>
      <c r="AK76">
        <v>1</v>
      </c>
      <c r="AL76">
        <v>5</v>
      </c>
      <c r="AN76">
        <v>0</v>
      </c>
      <c r="AO76" t="s">
        <v>225</v>
      </c>
      <c r="AP76" t="s">
        <v>107</v>
      </c>
      <c r="AQ76" t="s">
        <v>226</v>
      </c>
      <c r="AR76" t="s">
        <v>16</v>
      </c>
      <c r="AS76">
        <v>374735</v>
      </c>
      <c r="AT76">
        <v>102624.18000000001</v>
      </c>
      <c r="AU76">
        <v>27.39</v>
      </c>
      <c r="AV76">
        <v>0</v>
      </c>
      <c r="AW76">
        <v>20</v>
      </c>
      <c r="AX76">
        <v>74947</v>
      </c>
      <c r="AY76">
        <v>5</v>
      </c>
      <c r="AZ76">
        <v>14989.4</v>
      </c>
      <c r="BA76">
        <v>3</v>
      </c>
      <c r="BB76">
        <v>8543.9580000000005</v>
      </c>
      <c r="BC76">
        <v>0</v>
      </c>
      <c r="BD76">
        <v>0</v>
      </c>
      <c r="BE76">
        <v>0</v>
      </c>
      <c r="BF76">
        <v>102624.18000000001</v>
      </c>
      <c r="BG76">
        <v>252920</v>
      </c>
      <c r="BH76">
        <v>10</v>
      </c>
      <c r="BI76" t="s">
        <v>109</v>
      </c>
      <c r="BJ76">
        <v>4</v>
      </c>
      <c r="BK76">
        <v>2721108.2</v>
      </c>
    </row>
    <row r="77" spans="1:63" x14ac:dyDescent="0.25">
      <c r="A77">
        <v>1220411002</v>
      </c>
      <c r="B77" s="62">
        <v>44662</v>
      </c>
      <c r="C77" t="s">
        <v>140</v>
      </c>
      <c r="D77" t="s">
        <v>141</v>
      </c>
      <c r="E77" t="s">
        <v>142</v>
      </c>
      <c r="F77" t="s">
        <v>123</v>
      </c>
      <c r="G77" t="s">
        <v>102</v>
      </c>
      <c r="H77" s="60">
        <v>44662</v>
      </c>
      <c r="I77" t="s">
        <v>124</v>
      </c>
      <c r="J77">
        <v>0</v>
      </c>
      <c r="K77">
        <v>0</v>
      </c>
      <c r="L77">
        <v>0</v>
      </c>
      <c r="M77">
        <v>57877953</v>
      </c>
      <c r="O77">
        <v>57877953</v>
      </c>
      <c r="P77" t="s">
        <v>125</v>
      </c>
      <c r="S77">
        <v>0</v>
      </c>
      <c r="T77">
        <v>0</v>
      </c>
      <c r="W77">
        <v>0</v>
      </c>
      <c r="Y77">
        <v>0</v>
      </c>
      <c r="AB77">
        <v>0</v>
      </c>
      <c r="AG77">
        <v>0</v>
      </c>
      <c r="AH77">
        <v>0</v>
      </c>
      <c r="AI77" t="s">
        <v>105</v>
      </c>
      <c r="AJ77">
        <v>44662.508564814816</v>
      </c>
      <c r="AK77">
        <v>1</v>
      </c>
      <c r="AL77">
        <v>6</v>
      </c>
      <c r="AN77">
        <v>0</v>
      </c>
      <c r="AO77" t="s">
        <v>227</v>
      </c>
      <c r="AP77" t="s">
        <v>107</v>
      </c>
      <c r="AQ77" t="s">
        <v>228</v>
      </c>
      <c r="AR77" t="s">
        <v>16</v>
      </c>
      <c r="AS77">
        <v>214692</v>
      </c>
      <c r="AT77">
        <v>58795.12</v>
      </c>
      <c r="AU77">
        <v>27.39</v>
      </c>
      <c r="AV77">
        <v>0</v>
      </c>
      <c r="AW77">
        <v>20</v>
      </c>
      <c r="AX77">
        <v>42938.400000000001</v>
      </c>
      <c r="AY77">
        <v>5</v>
      </c>
      <c r="AZ77">
        <v>8587.68</v>
      </c>
      <c r="BA77">
        <v>3</v>
      </c>
      <c r="BB77">
        <v>4894.9776000000002</v>
      </c>
      <c r="BC77">
        <v>0</v>
      </c>
      <c r="BD77">
        <v>0</v>
      </c>
      <c r="BE77">
        <v>0</v>
      </c>
      <c r="BF77">
        <v>58795.12</v>
      </c>
      <c r="BG77">
        <v>156180</v>
      </c>
      <c r="BH77">
        <v>5</v>
      </c>
      <c r="BI77" t="s">
        <v>109</v>
      </c>
      <c r="BJ77">
        <v>6</v>
      </c>
      <c r="BK77">
        <v>779484.4</v>
      </c>
    </row>
    <row r="78" spans="1:63" x14ac:dyDescent="0.25">
      <c r="A78">
        <v>1220411002</v>
      </c>
      <c r="B78" s="62">
        <v>44662</v>
      </c>
      <c r="C78" t="s">
        <v>140</v>
      </c>
      <c r="D78" t="s">
        <v>141</v>
      </c>
      <c r="E78" t="s">
        <v>142</v>
      </c>
      <c r="F78" t="s">
        <v>123</v>
      </c>
      <c r="G78" t="s">
        <v>102</v>
      </c>
      <c r="H78" s="60">
        <v>44662</v>
      </c>
      <c r="I78" t="s">
        <v>124</v>
      </c>
      <c r="J78">
        <v>0</v>
      </c>
      <c r="K78">
        <v>0</v>
      </c>
      <c r="L78">
        <v>0</v>
      </c>
      <c r="M78">
        <v>57877953</v>
      </c>
      <c r="O78">
        <v>57877953</v>
      </c>
      <c r="P78" t="s">
        <v>125</v>
      </c>
      <c r="S78">
        <v>0</v>
      </c>
      <c r="T78">
        <v>0</v>
      </c>
      <c r="W78">
        <v>0</v>
      </c>
      <c r="Y78">
        <v>0</v>
      </c>
      <c r="AB78">
        <v>0</v>
      </c>
      <c r="AG78">
        <v>0</v>
      </c>
      <c r="AH78">
        <v>0</v>
      </c>
      <c r="AI78" t="s">
        <v>105</v>
      </c>
      <c r="AJ78">
        <v>44662.508564814816</v>
      </c>
      <c r="AK78">
        <v>1</v>
      </c>
      <c r="AL78">
        <v>7</v>
      </c>
      <c r="AN78">
        <v>0</v>
      </c>
      <c r="AO78" t="s">
        <v>229</v>
      </c>
      <c r="AP78" t="s">
        <v>107</v>
      </c>
      <c r="AQ78" t="s">
        <v>230</v>
      </c>
      <c r="AR78" t="s">
        <v>16</v>
      </c>
      <c r="AS78">
        <v>267336</v>
      </c>
      <c r="AT78">
        <v>73212.100000000006</v>
      </c>
      <c r="AU78">
        <v>27.39</v>
      </c>
      <c r="AV78">
        <v>0</v>
      </c>
      <c r="AW78">
        <v>20</v>
      </c>
      <c r="AX78">
        <v>53467.200000000004</v>
      </c>
      <c r="AY78">
        <v>5</v>
      </c>
      <c r="AZ78">
        <v>10693.44</v>
      </c>
      <c r="BA78">
        <v>3</v>
      </c>
      <c r="BB78">
        <v>6095.2608</v>
      </c>
      <c r="BC78">
        <v>0</v>
      </c>
      <c r="BD78">
        <v>0</v>
      </c>
      <c r="BE78">
        <v>0</v>
      </c>
      <c r="BF78">
        <v>73212.100000000006</v>
      </c>
      <c r="BG78">
        <v>194700</v>
      </c>
      <c r="BH78">
        <v>10</v>
      </c>
      <c r="BI78" t="s">
        <v>109</v>
      </c>
      <c r="BJ78">
        <v>6</v>
      </c>
      <c r="BK78">
        <v>1941239</v>
      </c>
    </row>
    <row r="79" spans="1:63" x14ac:dyDescent="0.25">
      <c r="A79">
        <v>1220411002</v>
      </c>
      <c r="B79" s="62">
        <v>44662</v>
      </c>
      <c r="C79" t="s">
        <v>140</v>
      </c>
      <c r="D79" t="s">
        <v>141</v>
      </c>
      <c r="E79" t="s">
        <v>142</v>
      </c>
      <c r="F79" t="s">
        <v>123</v>
      </c>
      <c r="G79" t="s">
        <v>102</v>
      </c>
      <c r="H79" s="60">
        <v>44662</v>
      </c>
      <c r="I79" t="s">
        <v>124</v>
      </c>
      <c r="J79">
        <v>0</v>
      </c>
      <c r="K79">
        <v>0</v>
      </c>
      <c r="L79">
        <v>0</v>
      </c>
      <c r="M79">
        <v>57877953</v>
      </c>
      <c r="O79">
        <v>57877953</v>
      </c>
      <c r="P79" t="s">
        <v>125</v>
      </c>
      <c r="S79">
        <v>0</v>
      </c>
      <c r="T79">
        <v>0</v>
      </c>
      <c r="W79">
        <v>0</v>
      </c>
      <c r="Y79">
        <v>0</v>
      </c>
      <c r="AB79">
        <v>0</v>
      </c>
      <c r="AG79">
        <v>0</v>
      </c>
      <c r="AH79">
        <v>0</v>
      </c>
      <c r="AI79" t="s">
        <v>105</v>
      </c>
      <c r="AJ79">
        <v>44662.508564814816</v>
      </c>
      <c r="AK79">
        <v>1</v>
      </c>
      <c r="AL79">
        <v>8</v>
      </c>
      <c r="AN79">
        <v>0</v>
      </c>
      <c r="AO79" t="s">
        <v>231</v>
      </c>
      <c r="AP79" t="s">
        <v>107</v>
      </c>
      <c r="AQ79" t="s">
        <v>232</v>
      </c>
      <c r="AR79" t="s">
        <v>16</v>
      </c>
      <c r="AS79">
        <v>322014</v>
      </c>
      <c r="AT79">
        <v>88186.11</v>
      </c>
      <c r="AU79">
        <v>27.39</v>
      </c>
      <c r="AV79">
        <v>0</v>
      </c>
      <c r="AW79">
        <v>20</v>
      </c>
      <c r="AX79">
        <v>64402.8</v>
      </c>
      <c r="AY79">
        <v>5</v>
      </c>
      <c r="AZ79">
        <v>12880.56</v>
      </c>
      <c r="BA79">
        <v>3</v>
      </c>
      <c r="BB79">
        <v>7341.9192000000003</v>
      </c>
      <c r="BC79">
        <v>0</v>
      </c>
      <c r="BD79">
        <v>0</v>
      </c>
      <c r="BE79">
        <v>0</v>
      </c>
      <c r="BF79">
        <v>88186.11</v>
      </c>
      <c r="BG79">
        <v>232200</v>
      </c>
      <c r="BH79">
        <v>10</v>
      </c>
      <c r="BI79" t="s">
        <v>109</v>
      </c>
      <c r="BJ79">
        <v>6</v>
      </c>
      <c r="BK79">
        <v>2338278.9</v>
      </c>
    </row>
    <row r="80" spans="1:63" x14ac:dyDescent="0.25">
      <c r="A80">
        <v>1220411002</v>
      </c>
      <c r="B80" s="62">
        <v>44662</v>
      </c>
      <c r="C80" t="s">
        <v>140</v>
      </c>
      <c r="D80" t="s">
        <v>141</v>
      </c>
      <c r="E80" t="s">
        <v>142</v>
      </c>
      <c r="F80" t="s">
        <v>123</v>
      </c>
      <c r="G80" t="s">
        <v>102</v>
      </c>
      <c r="H80" s="60">
        <v>44662</v>
      </c>
      <c r="I80" t="s">
        <v>124</v>
      </c>
      <c r="J80">
        <v>0</v>
      </c>
      <c r="K80">
        <v>0</v>
      </c>
      <c r="L80">
        <v>0</v>
      </c>
      <c r="M80">
        <v>57877953</v>
      </c>
      <c r="O80">
        <v>57877953</v>
      </c>
      <c r="P80" t="s">
        <v>125</v>
      </c>
      <c r="S80">
        <v>0</v>
      </c>
      <c r="T80">
        <v>0</v>
      </c>
      <c r="W80">
        <v>0</v>
      </c>
      <c r="Y80">
        <v>0</v>
      </c>
      <c r="AB80">
        <v>0</v>
      </c>
      <c r="AG80">
        <v>0</v>
      </c>
      <c r="AH80">
        <v>0</v>
      </c>
      <c r="AI80" t="s">
        <v>105</v>
      </c>
      <c r="AJ80">
        <v>44662.508564814816</v>
      </c>
      <c r="AK80">
        <v>1</v>
      </c>
      <c r="AL80">
        <v>9</v>
      </c>
      <c r="AN80">
        <v>0</v>
      </c>
      <c r="AO80" t="s">
        <v>233</v>
      </c>
      <c r="AP80" t="s">
        <v>107</v>
      </c>
      <c r="AQ80" t="s">
        <v>234</v>
      </c>
      <c r="AR80" t="s">
        <v>16</v>
      </c>
      <c r="AS80">
        <v>366780</v>
      </c>
      <c r="AT80">
        <v>100445.63</v>
      </c>
      <c r="AU80">
        <v>27.39</v>
      </c>
      <c r="AV80">
        <v>0</v>
      </c>
      <c r="AW80">
        <v>20</v>
      </c>
      <c r="AX80">
        <v>73356</v>
      </c>
      <c r="AY80">
        <v>5</v>
      </c>
      <c r="AZ80">
        <v>14671.199999999999</v>
      </c>
      <c r="BA80">
        <v>3</v>
      </c>
      <c r="BB80">
        <v>8362.5840000000007</v>
      </c>
      <c r="BC80">
        <v>0</v>
      </c>
      <c r="BD80">
        <v>0</v>
      </c>
      <c r="BE80">
        <v>0</v>
      </c>
      <c r="BF80">
        <v>100445.63</v>
      </c>
      <c r="BG80">
        <v>247500</v>
      </c>
      <c r="BH80">
        <v>15</v>
      </c>
      <c r="BI80" t="s">
        <v>109</v>
      </c>
      <c r="BJ80">
        <v>6</v>
      </c>
      <c r="BK80">
        <v>3995015.5500000003</v>
      </c>
    </row>
    <row r="81" spans="1:63" x14ac:dyDescent="0.25">
      <c r="A81">
        <v>1220411002</v>
      </c>
      <c r="B81" s="62">
        <v>44662</v>
      </c>
      <c r="C81" t="s">
        <v>140</v>
      </c>
      <c r="D81" t="s">
        <v>141</v>
      </c>
      <c r="E81" t="s">
        <v>142</v>
      </c>
      <c r="F81" t="s">
        <v>123</v>
      </c>
      <c r="G81" t="s">
        <v>102</v>
      </c>
      <c r="H81" s="60">
        <v>44662</v>
      </c>
      <c r="I81" t="s">
        <v>124</v>
      </c>
      <c r="J81">
        <v>0</v>
      </c>
      <c r="K81">
        <v>0</v>
      </c>
      <c r="L81">
        <v>0</v>
      </c>
      <c r="M81">
        <v>57877953</v>
      </c>
      <c r="O81">
        <v>57877953</v>
      </c>
      <c r="P81" t="s">
        <v>125</v>
      </c>
      <c r="S81">
        <v>0</v>
      </c>
      <c r="T81">
        <v>0</v>
      </c>
      <c r="W81">
        <v>0</v>
      </c>
      <c r="Y81">
        <v>0</v>
      </c>
      <c r="AB81">
        <v>0</v>
      </c>
      <c r="AG81">
        <v>0</v>
      </c>
      <c r="AH81">
        <v>0</v>
      </c>
      <c r="AI81" t="s">
        <v>105</v>
      </c>
      <c r="AJ81">
        <v>44662.508564814816</v>
      </c>
      <c r="AK81">
        <v>1</v>
      </c>
      <c r="AL81">
        <v>10</v>
      </c>
      <c r="AN81">
        <v>0</v>
      </c>
      <c r="AO81" t="s">
        <v>235</v>
      </c>
      <c r="AP81" t="s">
        <v>107</v>
      </c>
      <c r="AQ81" t="s">
        <v>236</v>
      </c>
      <c r="AR81" t="s">
        <v>16</v>
      </c>
      <c r="AS81">
        <v>386208</v>
      </c>
      <c r="AT81">
        <v>105766.15000000001</v>
      </c>
      <c r="AU81">
        <v>27.39</v>
      </c>
      <c r="AV81">
        <v>0</v>
      </c>
      <c r="AW81">
        <v>20</v>
      </c>
      <c r="AX81">
        <v>77241.600000000006</v>
      </c>
      <c r="AY81">
        <v>5</v>
      </c>
      <c r="AZ81">
        <v>15448.32</v>
      </c>
      <c r="BA81">
        <v>3</v>
      </c>
      <c r="BB81">
        <v>8805.5424000000003</v>
      </c>
      <c r="BC81">
        <v>0</v>
      </c>
      <c r="BD81">
        <v>0</v>
      </c>
      <c r="BE81">
        <v>0</v>
      </c>
      <c r="BF81">
        <v>105766.15000000001</v>
      </c>
      <c r="BG81">
        <v>260400</v>
      </c>
      <c r="BH81">
        <v>10</v>
      </c>
      <c r="BI81" t="s">
        <v>109</v>
      </c>
      <c r="BJ81">
        <v>6</v>
      </c>
      <c r="BK81">
        <v>2804418.5</v>
      </c>
    </row>
    <row r="82" spans="1:63" x14ac:dyDescent="0.25">
      <c r="A82">
        <v>1220411002</v>
      </c>
      <c r="B82" s="62">
        <v>44662</v>
      </c>
      <c r="C82" t="s">
        <v>140</v>
      </c>
      <c r="D82" t="s">
        <v>141</v>
      </c>
      <c r="E82" t="s">
        <v>142</v>
      </c>
      <c r="F82" t="s">
        <v>123</v>
      </c>
      <c r="G82" t="s">
        <v>102</v>
      </c>
      <c r="H82" s="60">
        <v>44662</v>
      </c>
      <c r="I82" t="s">
        <v>124</v>
      </c>
      <c r="J82">
        <v>0</v>
      </c>
      <c r="K82">
        <v>0</v>
      </c>
      <c r="L82">
        <v>0</v>
      </c>
      <c r="M82">
        <v>57877953</v>
      </c>
      <c r="O82">
        <v>57877953</v>
      </c>
      <c r="P82" t="s">
        <v>125</v>
      </c>
      <c r="S82">
        <v>0</v>
      </c>
      <c r="T82">
        <v>0</v>
      </c>
      <c r="W82">
        <v>0</v>
      </c>
      <c r="Y82">
        <v>0</v>
      </c>
      <c r="AB82">
        <v>0</v>
      </c>
      <c r="AG82">
        <v>0</v>
      </c>
      <c r="AH82">
        <v>0</v>
      </c>
      <c r="AI82" t="s">
        <v>105</v>
      </c>
      <c r="AJ82">
        <v>44662.508564814816</v>
      </c>
      <c r="AK82">
        <v>1</v>
      </c>
      <c r="AL82">
        <v>11</v>
      </c>
      <c r="AN82">
        <v>0</v>
      </c>
      <c r="AO82" t="s">
        <v>116</v>
      </c>
      <c r="AP82" t="s">
        <v>107</v>
      </c>
      <c r="AQ82" t="s">
        <v>117</v>
      </c>
      <c r="AR82" t="s">
        <v>16</v>
      </c>
      <c r="AS82">
        <v>360642</v>
      </c>
      <c r="AT82">
        <v>98764.7</v>
      </c>
      <c r="AU82">
        <v>27.39</v>
      </c>
      <c r="AV82">
        <v>0</v>
      </c>
      <c r="AW82">
        <v>20</v>
      </c>
      <c r="AX82">
        <v>72128.400000000009</v>
      </c>
      <c r="AY82">
        <v>5</v>
      </c>
      <c r="AZ82">
        <v>14425.68</v>
      </c>
      <c r="BA82">
        <v>3</v>
      </c>
      <c r="BB82">
        <v>8222.6376</v>
      </c>
      <c r="BC82">
        <v>0</v>
      </c>
      <c r="BD82">
        <v>0</v>
      </c>
      <c r="BE82">
        <v>0</v>
      </c>
      <c r="BF82">
        <v>98764.7</v>
      </c>
      <c r="BG82">
        <v>247800</v>
      </c>
      <c r="BH82">
        <v>15</v>
      </c>
      <c r="BI82" t="s">
        <v>109</v>
      </c>
      <c r="BJ82">
        <v>6</v>
      </c>
      <c r="BK82">
        <v>3928159.5</v>
      </c>
    </row>
    <row r="83" spans="1:63" x14ac:dyDescent="0.25">
      <c r="A83">
        <v>1220411002</v>
      </c>
      <c r="B83" s="62">
        <v>44662</v>
      </c>
      <c r="C83" t="s">
        <v>140</v>
      </c>
      <c r="D83" t="s">
        <v>141</v>
      </c>
      <c r="E83" t="s">
        <v>142</v>
      </c>
      <c r="F83" t="s">
        <v>123</v>
      </c>
      <c r="G83" t="s">
        <v>102</v>
      </c>
      <c r="H83" s="60">
        <v>44662</v>
      </c>
      <c r="I83" t="s">
        <v>124</v>
      </c>
      <c r="J83">
        <v>0</v>
      </c>
      <c r="K83">
        <v>0</v>
      </c>
      <c r="L83">
        <v>0</v>
      </c>
      <c r="M83">
        <v>57877953</v>
      </c>
      <c r="O83">
        <v>57877953</v>
      </c>
      <c r="P83" t="s">
        <v>125</v>
      </c>
      <c r="S83">
        <v>0</v>
      </c>
      <c r="T83">
        <v>0</v>
      </c>
      <c r="W83">
        <v>0</v>
      </c>
      <c r="Y83">
        <v>0</v>
      </c>
      <c r="AB83">
        <v>0</v>
      </c>
      <c r="AG83">
        <v>0</v>
      </c>
      <c r="AH83">
        <v>0</v>
      </c>
      <c r="AI83" t="s">
        <v>105</v>
      </c>
      <c r="AJ83">
        <v>44662.508564814816</v>
      </c>
      <c r="AK83">
        <v>1</v>
      </c>
      <c r="AL83">
        <v>12</v>
      </c>
      <c r="AN83">
        <v>0</v>
      </c>
      <c r="AO83" t="s">
        <v>237</v>
      </c>
      <c r="AP83" t="s">
        <v>107</v>
      </c>
      <c r="AQ83" t="s">
        <v>238</v>
      </c>
      <c r="AR83" t="s">
        <v>16</v>
      </c>
      <c r="AS83">
        <v>246306</v>
      </c>
      <c r="AT83">
        <v>67452.87</v>
      </c>
      <c r="AU83">
        <v>27.39</v>
      </c>
      <c r="AV83">
        <v>0</v>
      </c>
      <c r="AW83">
        <v>20</v>
      </c>
      <c r="AX83">
        <v>49261.200000000004</v>
      </c>
      <c r="AY83">
        <v>5</v>
      </c>
      <c r="AZ83">
        <v>9852.24</v>
      </c>
      <c r="BA83">
        <v>3</v>
      </c>
      <c r="BB83">
        <v>5615.7768000000005</v>
      </c>
      <c r="BC83">
        <v>0</v>
      </c>
      <c r="BD83">
        <v>0</v>
      </c>
      <c r="BE83">
        <v>0</v>
      </c>
      <c r="BF83">
        <v>67452.87</v>
      </c>
      <c r="BG83">
        <v>177480</v>
      </c>
      <c r="BH83">
        <v>10</v>
      </c>
      <c r="BI83" t="s">
        <v>109</v>
      </c>
      <c r="BJ83">
        <v>6</v>
      </c>
      <c r="BK83">
        <v>1788531.3</v>
      </c>
    </row>
    <row r="84" spans="1:63" x14ac:dyDescent="0.25">
      <c r="A84">
        <v>1220411002</v>
      </c>
      <c r="B84" s="62">
        <v>44662</v>
      </c>
      <c r="C84" t="s">
        <v>140</v>
      </c>
      <c r="D84" t="s">
        <v>141</v>
      </c>
      <c r="E84" t="s">
        <v>142</v>
      </c>
      <c r="F84" t="s">
        <v>123</v>
      </c>
      <c r="G84" t="s">
        <v>102</v>
      </c>
      <c r="H84" s="60">
        <v>44662</v>
      </c>
      <c r="I84" t="s">
        <v>124</v>
      </c>
      <c r="J84">
        <v>0</v>
      </c>
      <c r="K84">
        <v>0</v>
      </c>
      <c r="L84">
        <v>0</v>
      </c>
      <c r="M84">
        <v>57877953</v>
      </c>
      <c r="O84">
        <v>57877953</v>
      </c>
      <c r="P84" t="s">
        <v>125</v>
      </c>
      <c r="S84">
        <v>0</v>
      </c>
      <c r="T84">
        <v>0</v>
      </c>
      <c r="W84">
        <v>0</v>
      </c>
      <c r="Y84">
        <v>0</v>
      </c>
      <c r="AB84">
        <v>0</v>
      </c>
      <c r="AG84">
        <v>0</v>
      </c>
      <c r="AH84">
        <v>0</v>
      </c>
      <c r="AI84" t="s">
        <v>105</v>
      </c>
      <c r="AJ84">
        <v>44662.508564814816</v>
      </c>
      <c r="AK84">
        <v>1</v>
      </c>
      <c r="AL84">
        <v>13</v>
      </c>
      <c r="AN84">
        <v>0</v>
      </c>
      <c r="AO84" t="s">
        <v>239</v>
      </c>
      <c r="AP84" t="s">
        <v>107</v>
      </c>
      <c r="AQ84" t="s">
        <v>240</v>
      </c>
      <c r="AR84" t="s">
        <v>16</v>
      </c>
      <c r="AS84">
        <v>306672</v>
      </c>
      <c r="AT84">
        <v>83984.58</v>
      </c>
      <c r="AU84">
        <v>27.39</v>
      </c>
      <c r="AV84">
        <v>0</v>
      </c>
      <c r="AW84">
        <v>20</v>
      </c>
      <c r="AX84">
        <v>61334.400000000001</v>
      </c>
      <c r="AY84">
        <v>5</v>
      </c>
      <c r="AZ84">
        <v>12266.88</v>
      </c>
      <c r="BA84">
        <v>3</v>
      </c>
      <c r="BB84">
        <v>6992.1216000000004</v>
      </c>
      <c r="BC84">
        <v>0</v>
      </c>
      <c r="BD84">
        <v>0</v>
      </c>
      <c r="BE84">
        <v>0</v>
      </c>
      <c r="BF84">
        <v>83984.58</v>
      </c>
      <c r="BG84">
        <v>222600</v>
      </c>
      <c r="BH84">
        <v>10</v>
      </c>
      <c r="BI84" t="s">
        <v>109</v>
      </c>
      <c r="BJ84">
        <v>6</v>
      </c>
      <c r="BK84">
        <v>2226874.2000000002</v>
      </c>
    </row>
    <row r="85" spans="1:63" x14ac:dyDescent="0.25">
      <c r="A85">
        <v>1220411003</v>
      </c>
      <c r="B85" s="62">
        <v>44662</v>
      </c>
      <c r="C85" t="s">
        <v>241</v>
      </c>
      <c r="D85" t="s">
        <v>242</v>
      </c>
      <c r="E85" t="s">
        <v>243</v>
      </c>
      <c r="F85" t="s">
        <v>101</v>
      </c>
      <c r="G85" t="s">
        <v>102</v>
      </c>
      <c r="H85" s="60">
        <v>44676</v>
      </c>
      <c r="I85" t="s">
        <v>171</v>
      </c>
      <c r="J85">
        <v>0</v>
      </c>
      <c r="K85">
        <v>0</v>
      </c>
      <c r="L85">
        <v>0</v>
      </c>
      <c r="M85">
        <v>0</v>
      </c>
      <c r="O85">
        <v>409020</v>
      </c>
      <c r="P85" t="s">
        <v>172</v>
      </c>
      <c r="S85">
        <v>0</v>
      </c>
      <c r="T85">
        <v>0</v>
      </c>
      <c r="W85">
        <v>0</v>
      </c>
      <c r="Y85">
        <v>0</v>
      </c>
      <c r="AB85">
        <v>0</v>
      </c>
      <c r="AG85">
        <v>0</v>
      </c>
      <c r="AH85">
        <v>0</v>
      </c>
      <c r="AI85" t="s">
        <v>105</v>
      </c>
      <c r="AJ85">
        <v>44662.697939814818</v>
      </c>
      <c r="AK85">
        <v>1</v>
      </c>
      <c r="AL85">
        <v>1</v>
      </c>
      <c r="AN85">
        <v>0</v>
      </c>
      <c r="AO85" t="s">
        <v>173</v>
      </c>
      <c r="AP85" t="s">
        <v>107</v>
      </c>
      <c r="AQ85" t="s">
        <v>174</v>
      </c>
      <c r="AR85" t="s">
        <v>175</v>
      </c>
      <c r="AS85">
        <v>40100</v>
      </c>
      <c r="AT85">
        <v>6015</v>
      </c>
      <c r="AU85">
        <v>15</v>
      </c>
      <c r="AV85">
        <v>0</v>
      </c>
      <c r="AW85">
        <v>15</v>
      </c>
      <c r="AX85">
        <v>6015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6015</v>
      </c>
      <c r="BG85">
        <v>28872</v>
      </c>
      <c r="BH85">
        <v>6</v>
      </c>
      <c r="BI85" t="s">
        <v>159</v>
      </c>
      <c r="BJ85">
        <v>1</v>
      </c>
      <c r="BK85">
        <v>204510</v>
      </c>
    </row>
    <row r="86" spans="1:63" x14ac:dyDescent="0.25">
      <c r="A86">
        <v>1220411003</v>
      </c>
      <c r="B86" s="62">
        <v>44662</v>
      </c>
      <c r="C86" t="s">
        <v>241</v>
      </c>
      <c r="D86" t="s">
        <v>242</v>
      </c>
      <c r="E86" t="s">
        <v>243</v>
      </c>
      <c r="F86" t="s">
        <v>101</v>
      </c>
      <c r="G86" t="s">
        <v>102</v>
      </c>
      <c r="H86" s="60">
        <v>44676</v>
      </c>
      <c r="I86" t="s">
        <v>171</v>
      </c>
      <c r="J86">
        <v>0</v>
      </c>
      <c r="K86">
        <v>0</v>
      </c>
      <c r="L86">
        <v>0</v>
      </c>
      <c r="M86">
        <v>0</v>
      </c>
      <c r="O86">
        <v>409020</v>
      </c>
      <c r="P86" t="s">
        <v>172</v>
      </c>
      <c r="S86">
        <v>0</v>
      </c>
      <c r="T86">
        <v>0</v>
      </c>
      <c r="W86">
        <v>0</v>
      </c>
      <c r="Y86">
        <v>0</v>
      </c>
      <c r="AB86">
        <v>0</v>
      </c>
      <c r="AG86">
        <v>0</v>
      </c>
      <c r="AH86">
        <v>0</v>
      </c>
      <c r="AI86" t="s">
        <v>105</v>
      </c>
      <c r="AJ86">
        <v>44662.697939814818</v>
      </c>
      <c r="AK86">
        <v>1</v>
      </c>
      <c r="AL86">
        <v>2</v>
      </c>
      <c r="AN86">
        <v>0</v>
      </c>
      <c r="AO86" t="s">
        <v>176</v>
      </c>
      <c r="AP86" t="s">
        <v>107</v>
      </c>
      <c r="AQ86" t="s">
        <v>177</v>
      </c>
      <c r="AR86" t="s">
        <v>175</v>
      </c>
      <c r="AS86">
        <v>40100</v>
      </c>
      <c r="AT86">
        <v>6015</v>
      </c>
      <c r="AU86">
        <v>15</v>
      </c>
      <c r="AV86">
        <v>0</v>
      </c>
      <c r="AW86">
        <v>15</v>
      </c>
      <c r="AX86">
        <v>6015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6015</v>
      </c>
      <c r="BG86">
        <v>28872</v>
      </c>
      <c r="BH86">
        <v>6</v>
      </c>
      <c r="BI86" t="s">
        <v>159</v>
      </c>
      <c r="BJ86">
        <v>1</v>
      </c>
      <c r="BK86">
        <v>204510</v>
      </c>
    </row>
    <row r="87" spans="1:63" x14ac:dyDescent="0.25">
      <c r="A87">
        <v>1220413001</v>
      </c>
      <c r="B87" s="62">
        <v>44664</v>
      </c>
      <c r="C87" t="s">
        <v>244</v>
      </c>
      <c r="D87" t="s">
        <v>245</v>
      </c>
      <c r="E87" t="s">
        <v>246</v>
      </c>
      <c r="F87" t="s">
        <v>123</v>
      </c>
      <c r="G87" t="s">
        <v>102</v>
      </c>
      <c r="H87" s="60">
        <v>44678</v>
      </c>
      <c r="I87" t="s">
        <v>124</v>
      </c>
      <c r="J87">
        <v>0</v>
      </c>
      <c r="K87">
        <v>0</v>
      </c>
      <c r="L87">
        <v>0</v>
      </c>
      <c r="M87">
        <v>1500000</v>
      </c>
      <c r="O87">
        <v>2606508</v>
      </c>
      <c r="P87" t="s">
        <v>125</v>
      </c>
      <c r="S87">
        <v>0</v>
      </c>
      <c r="T87">
        <v>0</v>
      </c>
      <c r="W87">
        <v>0</v>
      </c>
      <c r="Y87">
        <v>0</v>
      </c>
      <c r="AB87">
        <v>0</v>
      </c>
      <c r="AG87">
        <v>0</v>
      </c>
      <c r="AH87">
        <v>0</v>
      </c>
      <c r="AI87" t="s">
        <v>247</v>
      </c>
      <c r="AJ87">
        <v>44664.349328703705</v>
      </c>
      <c r="AK87">
        <v>1</v>
      </c>
      <c r="AL87">
        <v>1</v>
      </c>
      <c r="AN87">
        <v>0</v>
      </c>
      <c r="AO87" t="s">
        <v>106</v>
      </c>
      <c r="AP87" t="s">
        <v>107</v>
      </c>
      <c r="AQ87" t="s">
        <v>108</v>
      </c>
      <c r="AR87" t="s">
        <v>15</v>
      </c>
      <c r="AS87">
        <v>391608</v>
      </c>
      <c r="AT87">
        <v>99938.36</v>
      </c>
      <c r="AU87">
        <v>25.52</v>
      </c>
      <c r="AV87">
        <v>0</v>
      </c>
      <c r="AW87">
        <v>20</v>
      </c>
      <c r="AX87">
        <v>78321.600000000006</v>
      </c>
      <c r="AY87">
        <v>5</v>
      </c>
      <c r="AZ87">
        <v>15664.32</v>
      </c>
      <c r="BA87">
        <v>2</v>
      </c>
      <c r="BB87">
        <v>5952.4416000000001</v>
      </c>
      <c r="BC87">
        <v>0</v>
      </c>
      <c r="BD87">
        <v>0</v>
      </c>
      <c r="BE87">
        <v>0</v>
      </c>
      <c r="BF87">
        <v>99938.36</v>
      </c>
      <c r="BG87">
        <v>260580</v>
      </c>
      <c r="BH87">
        <v>2</v>
      </c>
      <c r="BI87" t="s">
        <v>109</v>
      </c>
      <c r="BJ87">
        <v>6</v>
      </c>
      <c r="BK87">
        <v>583339.28</v>
      </c>
    </row>
    <row r="88" spans="1:63" x14ac:dyDescent="0.25">
      <c r="A88">
        <v>1220413001</v>
      </c>
      <c r="B88" s="62">
        <v>44664</v>
      </c>
      <c r="C88" t="s">
        <v>244</v>
      </c>
      <c r="D88" t="s">
        <v>245</v>
      </c>
      <c r="E88" t="s">
        <v>246</v>
      </c>
      <c r="F88" t="s">
        <v>123</v>
      </c>
      <c r="G88" t="s">
        <v>102</v>
      </c>
      <c r="H88" s="60">
        <v>44678</v>
      </c>
      <c r="I88" t="s">
        <v>124</v>
      </c>
      <c r="J88">
        <v>0</v>
      </c>
      <c r="K88">
        <v>0</v>
      </c>
      <c r="L88">
        <v>0</v>
      </c>
      <c r="M88">
        <v>1500000</v>
      </c>
      <c r="O88">
        <v>2606508</v>
      </c>
      <c r="P88" t="s">
        <v>125</v>
      </c>
      <c r="S88">
        <v>0</v>
      </c>
      <c r="T88">
        <v>0</v>
      </c>
      <c r="W88">
        <v>0</v>
      </c>
      <c r="Y88">
        <v>0</v>
      </c>
      <c r="AB88">
        <v>0</v>
      </c>
      <c r="AG88">
        <v>0</v>
      </c>
      <c r="AH88">
        <v>0</v>
      </c>
      <c r="AI88" t="s">
        <v>247</v>
      </c>
      <c r="AJ88">
        <v>44664.349328703705</v>
      </c>
      <c r="AK88">
        <v>1</v>
      </c>
      <c r="AL88">
        <v>2</v>
      </c>
      <c r="AN88">
        <v>0</v>
      </c>
      <c r="AO88" t="s">
        <v>112</v>
      </c>
      <c r="AP88" t="s">
        <v>107</v>
      </c>
      <c r="AQ88" t="s">
        <v>113</v>
      </c>
      <c r="AR88" t="s">
        <v>15</v>
      </c>
      <c r="AS88">
        <v>384948</v>
      </c>
      <c r="AT88">
        <v>98238.73</v>
      </c>
      <c r="AU88">
        <v>25.52</v>
      </c>
      <c r="AV88">
        <v>0</v>
      </c>
      <c r="AW88">
        <v>20</v>
      </c>
      <c r="AX88">
        <v>76989.600000000006</v>
      </c>
      <c r="AY88">
        <v>5</v>
      </c>
      <c r="AZ88">
        <v>15397.92</v>
      </c>
      <c r="BA88">
        <v>2</v>
      </c>
      <c r="BB88">
        <v>5851.2096000000001</v>
      </c>
      <c r="BC88">
        <v>0</v>
      </c>
      <c r="BD88">
        <v>0</v>
      </c>
      <c r="BE88">
        <v>0</v>
      </c>
      <c r="BF88">
        <v>98238.73</v>
      </c>
      <c r="BG88">
        <v>260580</v>
      </c>
      <c r="BH88">
        <v>2</v>
      </c>
      <c r="BI88" t="s">
        <v>109</v>
      </c>
      <c r="BJ88">
        <v>6</v>
      </c>
      <c r="BK88">
        <v>573418.54</v>
      </c>
    </row>
    <row r="89" spans="1:63" x14ac:dyDescent="0.25">
      <c r="A89">
        <v>1220413001</v>
      </c>
      <c r="B89" s="62">
        <v>44664</v>
      </c>
      <c r="C89" t="s">
        <v>244</v>
      </c>
      <c r="D89" t="s">
        <v>245</v>
      </c>
      <c r="E89" t="s">
        <v>246</v>
      </c>
      <c r="F89" t="s">
        <v>123</v>
      </c>
      <c r="G89" t="s">
        <v>102</v>
      </c>
      <c r="H89" s="60">
        <v>44678</v>
      </c>
      <c r="I89" t="s">
        <v>124</v>
      </c>
      <c r="J89">
        <v>0</v>
      </c>
      <c r="K89">
        <v>0</v>
      </c>
      <c r="L89">
        <v>0</v>
      </c>
      <c r="M89">
        <v>1500000</v>
      </c>
      <c r="O89">
        <v>2606508</v>
      </c>
      <c r="P89" t="s">
        <v>125</v>
      </c>
      <c r="S89">
        <v>0</v>
      </c>
      <c r="T89">
        <v>0</v>
      </c>
      <c r="W89">
        <v>0</v>
      </c>
      <c r="Y89">
        <v>0</v>
      </c>
      <c r="AB89">
        <v>0</v>
      </c>
      <c r="AG89">
        <v>0</v>
      </c>
      <c r="AH89">
        <v>0</v>
      </c>
      <c r="AI89" t="s">
        <v>247</v>
      </c>
      <c r="AJ89">
        <v>44664.349328703705</v>
      </c>
      <c r="AK89">
        <v>1</v>
      </c>
      <c r="AL89">
        <v>3</v>
      </c>
      <c r="AN89">
        <v>0</v>
      </c>
      <c r="AO89" t="s">
        <v>126</v>
      </c>
      <c r="AP89" t="s">
        <v>107</v>
      </c>
      <c r="AQ89" t="s">
        <v>127</v>
      </c>
      <c r="AR89" t="s">
        <v>15</v>
      </c>
      <c r="AS89">
        <v>404484</v>
      </c>
      <c r="AT89">
        <v>103224.32000000001</v>
      </c>
      <c r="AU89">
        <v>25.52</v>
      </c>
      <c r="AV89">
        <v>0</v>
      </c>
      <c r="AW89">
        <v>20</v>
      </c>
      <c r="AX89">
        <v>80896.800000000003</v>
      </c>
      <c r="AY89">
        <v>5</v>
      </c>
      <c r="AZ89">
        <v>16179.36</v>
      </c>
      <c r="BA89">
        <v>2</v>
      </c>
      <c r="BB89">
        <v>6148.1567999999997</v>
      </c>
      <c r="BC89">
        <v>0</v>
      </c>
      <c r="BD89">
        <v>0</v>
      </c>
      <c r="BE89">
        <v>0</v>
      </c>
      <c r="BF89">
        <v>103224.32000000001</v>
      </c>
      <c r="BG89">
        <v>266000</v>
      </c>
      <c r="BH89">
        <v>2</v>
      </c>
      <c r="BI89" t="s">
        <v>109</v>
      </c>
      <c r="BJ89">
        <v>4</v>
      </c>
      <c r="BK89">
        <v>602519.36</v>
      </c>
    </row>
    <row r="90" spans="1:63" x14ac:dyDescent="0.25">
      <c r="A90">
        <v>1220413001</v>
      </c>
      <c r="B90" s="62">
        <v>44664</v>
      </c>
      <c r="C90" t="s">
        <v>244</v>
      </c>
      <c r="D90" t="s">
        <v>245</v>
      </c>
      <c r="E90" t="s">
        <v>246</v>
      </c>
      <c r="F90" t="s">
        <v>123</v>
      </c>
      <c r="G90" t="s">
        <v>102</v>
      </c>
      <c r="H90" s="60">
        <v>44678</v>
      </c>
      <c r="I90" t="s">
        <v>124</v>
      </c>
      <c r="J90">
        <v>0</v>
      </c>
      <c r="K90">
        <v>0</v>
      </c>
      <c r="L90">
        <v>0</v>
      </c>
      <c r="M90">
        <v>1500000</v>
      </c>
      <c r="O90">
        <v>2606508</v>
      </c>
      <c r="P90" t="s">
        <v>125</v>
      </c>
      <c r="S90">
        <v>0</v>
      </c>
      <c r="T90">
        <v>0</v>
      </c>
      <c r="W90">
        <v>0</v>
      </c>
      <c r="Y90">
        <v>0</v>
      </c>
      <c r="AB90">
        <v>0</v>
      </c>
      <c r="AG90">
        <v>0</v>
      </c>
      <c r="AH90">
        <v>0</v>
      </c>
      <c r="AI90" t="s">
        <v>247</v>
      </c>
      <c r="AJ90">
        <v>44664.349328703705</v>
      </c>
      <c r="AK90">
        <v>1</v>
      </c>
      <c r="AL90">
        <v>4</v>
      </c>
      <c r="AN90">
        <v>0</v>
      </c>
      <c r="AO90" t="s">
        <v>128</v>
      </c>
      <c r="AP90" t="s">
        <v>107</v>
      </c>
      <c r="AQ90" t="s">
        <v>129</v>
      </c>
      <c r="AR90" t="s">
        <v>15</v>
      </c>
      <c r="AS90">
        <v>379176</v>
      </c>
      <c r="AT90">
        <v>96765.72</v>
      </c>
      <c r="AU90">
        <v>25.52</v>
      </c>
      <c r="AV90">
        <v>0</v>
      </c>
      <c r="AW90">
        <v>20</v>
      </c>
      <c r="AX90">
        <v>75835.199999999997</v>
      </c>
      <c r="AY90">
        <v>5</v>
      </c>
      <c r="AZ90">
        <v>15167.039999999999</v>
      </c>
      <c r="BA90">
        <v>2</v>
      </c>
      <c r="BB90">
        <v>5763.4751999999999</v>
      </c>
      <c r="BC90">
        <v>0</v>
      </c>
      <c r="BD90">
        <v>0</v>
      </c>
      <c r="BE90">
        <v>0</v>
      </c>
      <c r="BF90">
        <v>96765.72</v>
      </c>
      <c r="BG90">
        <v>250400</v>
      </c>
      <c r="BH90">
        <v>3</v>
      </c>
      <c r="BI90" t="s">
        <v>109</v>
      </c>
      <c r="BJ90">
        <v>4</v>
      </c>
      <c r="BK90">
        <v>847230.84000000008</v>
      </c>
    </row>
    <row r="91" spans="1:63" x14ac:dyDescent="0.25">
      <c r="A91">
        <v>1220413002</v>
      </c>
      <c r="B91" s="62">
        <v>44664</v>
      </c>
      <c r="C91" t="s">
        <v>248</v>
      </c>
      <c r="D91" t="s">
        <v>249</v>
      </c>
      <c r="E91" t="s">
        <v>250</v>
      </c>
      <c r="F91" t="s">
        <v>251</v>
      </c>
      <c r="G91" t="s">
        <v>102</v>
      </c>
      <c r="H91" s="60">
        <v>44678</v>
      </c>
      <c r="I91" t="s">
        <v>124</v>
      </c>
      <c r="J91">
        <v>0</v>
      </c>
      <c r="K91">
        <v>0</v>
      </c>
      <c r="L91">
        <v>0</v>
      </c>
      <c r="M91">
        <v>0</v>
      </c>
      <c r="O91">
        <v>1285777</v>
      </c>
      <c r="P91" t="s">
        <v>125</v>
      </c>
      <c r="S91">
        <v>0</v>
      </c>
      <c r="T91">
        <v>0</v>
      </c>
      <c r="W91">
        <v>0</v>
      </c>
      <c r="Y91">
        <v>0</v>
      </c>
      <c r="AB91">
        <v>0</v>
      </c>
      <c r="AG91">
        <v>0</v>
      </c>
      <c r="AH91">
        <v>0</v>
      </c>
      <c r="AI91" t="s">
        <v>247</v>
      </c>
      <c r="AJ91">
        <v>44664.350127314814</v>
      </c>
      <c r="AK91">
        <v>1</v>
      </c>
      <c r="AL91">
        <v>1</v>
      </c>
      <c r="AN91">
        <v>0</v>
      </c>
      <c r="AO91" t="s">
        <v>106</v>
      </c>
      <c r="AP91" t="s">
        <v>107</v>
      </c>
      <c r="AQ91" t="s">
        <v>108</v>
      </c>
      <c r="AR91" t="s">
        <v>15</v>
      </c>
      <c r="AS91">
        <v>391608</v>
      </c>
      <c r="AT91">
        <v>99938.36</v>
      </c>
      <c r="AU91">
        <v>25.52</v>
      </c>
      <c r="AV91">
        <v>0</v>
      </c>
      <c r="AW91">
        <v>20</v>
      </c>
      <c r="AX91">
        <v>78321.600000000006</v>
      </c>
      <c r="AY91">
        <v>5</v>
      </c>
      <c r="AZ91">
        <v>15664.32</v>
      </c>
      <c r="BA91">
        <v>2</v>
      </c>
      <c r="BB91">
        <v>5952.4416000000001</v>
      </c>
      <c r="BC91">
        <v>0</v>
      </c>
      <c r="BD91">
        <v>0</v>
      </c>
      <c r="BE91">
        <v>0</v>
      </c>
      <c r="BF91">
        <v>99938.36</v>
      </c>
      <c r="BG91">
        <v>260580</v>
      </c>
      <c r="BH91">
        <v>2</v>
      </c>
      <c r="BI91" t="s">
        <v>109</v>
      </c>
      <c r="BJ91">
        <v>6</v>
      </c>
      <c r="BK91">
        <v>583339.28</v>
      </c>
    </row>
    <row r="92" spans="1:63" x14ac:dyDescent="0.25">
      <c r="A92">
        <v>1220413002</v>
      </c>
      <c r="B92" s="62">
        <v>44664</v>
      </c>
      <c r="C92" t="s">
        <v>248</v>
      </c>
      <c r="D92" t="s">
        <v>249</v>
      </c>
      <c r="E92" t="s">
        <v>250</v>
      </c>
      <c r="F92" t="s">
        <v>251</v>
      </c>
      <c r="G92" t="s">
        <v>102</v>
      </c>
      <c r="H92" s="60">
        <v>44678</v>
      </c>
      <c r="I92" t="s">
        <v>124</v>
      </c>
      <c r="J92">
        <v>0</v>
      </c>
      <c r="K92">
        <v>0</v>
      </c>
      <c r="L92">
        <v>0</v>
      </c>
      <c r="M92">
        <v>0</v>
      </c>
      <c r="O92">
        <v>1285777</v>
      </c>
      <c r="P92" t="s">
        <v>125</v>
      </c>
      <c r="S92">
        <v>0</v>
      </c>
      <c r="T92">
        <v>0</v>
      </c>
      <c r="W92">
        <v>0</v>
      </c>
      <c r="Y92">
        <v>0</v>
      </c>
      <c r="AB92">
        <v>0</v>
      </c>
      <c r="AG92">
        <v>0</v>
      </c>
      <c r="AH92">
        <v>0</v>
      </c>
      <c r="AI92" t="s">
        <v>247</v>
      </c>
      <c r="AJ92">
        <v>44664.350127314814</v>
      </c>
      <c r="AK92">
        <v>1</v>
      </c>
      <c r="AL92">
        <v>2</v>
      </c>
      <c r="AN92">
        <v>0</v>
      </c>
      <c r="AO92" t="s">
        <v>112</v>
      </c>
      <c r="AP92" t="s">
        <v>107</v>
      </c>
      <c r="AQ92" t="s">
        <v>113</v>
      </c>
      <c r="AR92" t="s">
        <v>15</v>
      </c>
      <c r="AS92">
        <v>384948</v>
      </c>
      <c r="AT92">
        <v>33729.14</v>
      </c>
      <c r="AU92">
        <v>8.76</v>
      </c>
      <c r="AV92">
        <v>0</v>
      </c>
      <c r="AW92">
        <v>2</v>
      </c>
      <c r="AX92">
        <v>7698.96</v>
      </c>
      <c r="AY92">
        <v>5</v>
      </c>
      <c r="AZ92">
        <v>18862.452000000001</v>
      </c>
      <c r="BA92">
        <v>2</v>
      </c>
      <c r="BB92">
        <v>7167.7317600000006</v>
      </c>
      <c r="BC92">
        <v>0</v>
      </c>
      <c r="BD92">
        <v>0</v>
      </c>
      <c r="BE92">
        <v>0</v>
      </c>
      <c r="BF92">
        <v>33729.14</v>
      </c>
      <c r="BG92">
        <v>260580</v>
      </c>
      <c r="BH92">
        <v>2</v>
      </c>
      <c r="BI92" t="s">
        <v>109</v>
      </c>
      <c r="BJ92">
        <v>6</v>
      </c>
      <c r="BK92">
        <v>702437.72000000009</v>
      </c>
    </row>
    <row r="93" spans="1:63" x14ac:dyDescent="0.25">
      <c r="A93">
        <v>1220413003</v>
      </c>
      <c r="B93" s="62">
        <v>44664</v>
      </c>
      <c r="C93" t="s">
        <v>248</v>
      </c>
      <c r="D93" t="s">
        <v>249</v>
      </c>
      <c r="E93" t="s">
        <v>250</v>
      </c>
      <c r="F93" t="s">
        <v>251</v>
      </c>
      <c r="G93" t="s">
        <v>102</v>
      </c>
      <c r="H93" s="60">
        <v>44675</v>
      </c>
      <c r="I93" t="s">
        <v>171</v>
      </c>
      <c r="J93">
        <v>0</v>
      </c>
      <c r="K93">
        <v>0</v>
      </c>
      <c r="L93">
        <v>0</v>
      </c>
      <c r="M93">
        <v>1154880</v>
      </c>
      <c r="O93">
        <v>1154880</v>
      </c>
      <c r="P93" t="s">
        <v>172</v>
      </c>
      <c r="S93">
        <v>0</v>
      </c>
      <c r="T93">
        <v>0</v>
      </c>
      <c r="W93">
        <v>0</v>
      </c>
      <c r="Y93">
        <v>0</v>
      </c>
      <c r="AB93">
        <v>0</v>
      </c>
      <c r="AG93">
        <v>0</v>
      </c>
      <c r="AH93">
        <v>0</v>
      </c>
      <c r="AI93" t="s">
        <v>247</v>
      </c>
      <c r="AJ93">
        <v>44664.351006944446</v>
      </c>
      <c r="AK93">
        <v>1</v>
      </c>
      <c r="AL93">
        <v>1</v>
      </c>
      <c r="AN93">
        <v>0</v>
      </c>
      <c r="AO93" t="s">
        <v>176</v>
      </c>
      <c r="AP93" t="s">
        <v>107</v>
      </c>
      <c r="AQ93" t="s">
        <v>177</v>
      </c>
      <c r="AR93" t="s">
        <v>175</v>
      </c>
      <c r="AS93">
        <v>481200</v>
      </c>
      <c r="AT93">
        <v>96240</v>
      </c>
      <c r="AU93">
        <v>20</v>
      </c>
      <c r="AV93">
        <v>0</v>
      </c>
      <c r="AW93">
        <v>20</v>
      </c>
      <c r="AX93">
        <v>96240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96240</v>
      </c>
      <c r="BG93">
        <v>346464</v>
      </c>
      <c r="BH93">
        <v>2</v>
      </c>
      <c r="BI93" t="s">
        <v>109</v>
      </c>
      <c r="BJ93">
        <v>12</v>
      </c>
      <c r="BK93">
        <v>769920</v>
      </c>
    </row>
    <row r="94" spans="1:63" x14ac:dyDescent="0.25">
      <c r="A94">
        <v>1220413003</v>
      </c>
      <c r="B94" s="62">
        <v>44664</v>
      </c>
      <c r="C94" t="s">
        <v>248</v>
      </c>
      <c r="D94" t="s">
        <v>249</v>
      </c>
      <c r="E94" t="s">
        <v>250</v>
      </c>
      <c r="F94" t="s">
        <v>251</v>
      </c>
      <c r="G94" t="s">
        <v>102</v>
      </c>
      <c r="H94" s="60">
        <v>44675</v>
      </c>
      <c r="I94" t="s">
        <v>171</v>
      </c>
      <c r="J94">
        <v>0</v>
      </c>
      <c r="K94">
        <v>0</v>
      </c>
      <c r="L94">
        <v>0</v>
      </c>
      <c r="M94">
        <v>1154880</v>
      </c>
      <c r="O94">
        <v>1154880</v>
      </c>
      <c r="P94" t="s">
        <v>172</v>
      </c>
      <c r="S94">
        <v>0</v>
      </c>
      <c r="T94">
        <v>0</v>
      </c>
      <c r="W94">
        <v>0</v>
      </c>
      <c r="Y94">
        <v>0</v>
      </c>
      <c r="AB94">
        <v>0</v>
      </c>
      <c r="AG94">
        <v>0</v>
      </c>
      <c r="AH94">
        <v>0</v>
      </c>
      <c r="AI94" t="s">
        <v>247</v>
      </c>
      <c r="AJ94">
        <v>44664.351006944446</v>
      </c>
      <c r="AK94">
        <v>1</v>
      </c>
      <c r="AL94">
        <v>2</v>
      </c>
      <c r="AN94">
        <v>0</v>
      </c>
      <c r="AO94" t="s">
        <v>173</v>
      </c>
      <c r="AP94" t="s">
        <v>107</v>
      </c>
      <c r="AQ94" t="s">
        <v>174</v>
      </c>
      <c r="AR94" t="s">
        <v>175</v>
      </c>
      <c r="AS94">
        <v>481200</v>
      </c>
      <c r="AT94">
        <v>96240</v>
      </c>
      <c r="AU94">
        <v>20</v>
      </c>
      <c r="AV94">
        <v>0</v>
      </c>
      <c r="AW94">
        <v>20</v>
      </c>
      <c r="AX94">
        <v>96240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96240</v>
      </c>
      <c r="BG94">
        <v>346464</v>
      </c>
      <c r="BH94">
        <v>1</v>
      </c>
      <c r="BI94" t="s">
        <v>109</v>
      </c>
      <c r="BJ94">
        <v>12</v>
      </c>
      <c r="BK94">
        <v>384960</v>
      </c>
    </row>
    <row r="95" spans="1:63" x14ac:dyDescent="0.25">
      <c r="A95">
        <v>1220413004</v>
      </c>
      <c r="B95" s="62">
        <v>44664</v>
      </c>
      <c r="C95" t="s">
        <v>252</v>
      </c>
      <c r="D95" t="s">
        <v>253</v>
      </c>
      <c r="E95" t="s">
        <v>254</v>
      </c>
      <c r="F95" t="s">
        <v>123</v>
      </c>
      <c r="G95" t="s">
        <v>102</v>
      </c>
      <c r="H95" s="60">
        <v>44678</v>
      </c>
      <c r="I95" t="s">
        <v>171</v>
      </c>
      <c r="J95">
        <v>0</v>
      </c>
      <c r="K95">
        <v>0</v>
      </c>
      <c r="L95">
        <v>0</v>
      </c>
      <c r="M95">
        <v>15399</v>
      </c>
      <c r="O95">
        <v>1539840</v>
      </c>
      <c r="P95" t="s">
        <v>172</v>
      </c>
      <c r="S95">
        <v>0</v>
      </c>
      <c r="T95">
        <v>0</v>
      </c>
      <c r="W95">
        <v>0</v>
      </c>
      <c r="Y95">
        <v>0</v>
      </c>
      <c r="AB95">
        <v>0</v>
      </c>
      <c r="AG95">
        <v>0</v>
      </c>
      <c r="AH95">
        <v>0</v>
      </c>
      <c r="AI95" t="s">
        <v>105</v>
      </c>
      <c r="AJ95">
        <v>44664.578680555554</v>
      </c>
      <c r="AK95">
        <v>1</v>
      </c>
      <c r="AL95">
        <v>1</v>
      </c>
      <c r="AN95">
        <v>0</v>
      </c>
      <c r="AO95" t="s">
        <v>176</v>
      </c>
      <c r="AP95" t="s">
        <v>107</v>
      </c>
      <c r="AQ95" t="s">
        <v>177</v>
      </c>
      <c r="AR95" t="s">
        <v>175</v>
      </c>
      <c r="AS95">
        <v>481200</v>
      </c>
      <c r="AT95">
        <v>96240</v>
      </c>
      <c r="AU95">
        <v>20</v>
      </c>
      <c r="AV95">
        <v>0</v>
      </c>
      <c r="AW95">
        <v>20</v>
      </c>
      <c r="AX95">
        <v>96240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96240</v>
      </c>
      <c r="BG95">
        <v>346464</v>
      </c>
      <c r="BH95">
        <v>2</v>
      </c>
      <c r="BI95" t="s">
        <v>109</v>
      </c>
      <c r="BJ95">
        <v>12</v>
      </c>
      <c r="BK95">
        <v>769920</v>
      </c>
    </row>
    <row r="96" spans="1:63" x14ac:dyDescent="0.25">
      <c r="A96">
        <v>1220413004</v>
      </c>
      <c r="B96" s="62">
        <v>44664</v>
      </c>
      <c r="C96" t="s">
        <v>252</v>
      </c>
      <c r="D96" t="s">
        <v>253</v>
      </c>
      <c r="E96" t="s">
        <v>254</v>
      </c>
      <c r="F96" t="s">
        <v>123</v>
      </c>
      <c r="G96" t="s">
        <v>102</v>
      </c>
      <c r="H96" s="60">
        <v>44678</v>
      </c>
      <c r="I96" t="s">
        <v>171</v>
      </c>
      <c r="J96">
        <v>0</v>
      </c>
      <c r="K96">
        <v>0</v>
      </c>
      <c r="L96">
        <v>0</v>
      </c>
      <c r="M96">
        <v>15399</v>
      </c>
      <c r="O96">
        <v>1539840</v>
      </c>
      <c r="P96" t="s">
        <v>172</v>
      </c>
      <c r="S96">
        <v>0</v>
      </c>
      <c r="T96">
        <v>0</v>
      </c>
      <c r="W96">
        <v>0</v>
      </c>
      <c r="Y96">
        <v>0</v>
      </c>
      <c r="AB96">
        <v>0</v>
      </c>
      <c r="AG96">
        <v>0</v>
      </c>
      <c r="AH96">
        <v>0</v>
      </c>
      <c r="AI96" t="s">
        <v>105</v>
      </c>
      <c r="AJ96">
        <v>44664.578680555554</v>
      </c>
      <c r="AK96">
        <v>1</v>
      </c>
      <c r="AL96">
        <v>2</v>
      </c>
      <c r="AN96">
        <v>0</v>
      </c>
      <c r="AO96" t="s">
        <v>194</v>
      </c>
      <c r="AP96" t="s">
        <v>107</v>
      </c>
      <c r="AQ96" t="s">
        <v>195</v>
      </c>
      <c r="AR96" t="s">
        <v>175</v>
      </c>
      <c r="AS96">
        <v>481200</v>
      </c>
      <c r="AT96">
        <v>96240</v>
      </c>
      <c r="AU96">
        <v>20</v>
      </c>
      <c r="AV96">
        <v>0</v>
      </c>
      <c r="AW96">
        <v>20</v>
      </c>
      <c r="AX96">
        <v>96240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96240</v>
      </c>
      <c r="BG96">
        <v>346464</v>
      </c>
      <c r="BH96">
        <v>2</v>
      </c>
      <c r="BI96" t="s">
        <v>109</v>
      </c>
      <c r="BJ96">
        <v>12</v>
      </c>
      <c r="BK96">
        <v>769920</v>
      </c>
    </row>
    <row r="97" spans="1:63" x14ac:dyDescent="0.25">
      <c r="A97">
        <v>1220413005</v>
      </c>
      <c r="B97" s="62">
        <v>44664</v>
      </c>
      <c r="C97" t="s">
        <v>255</v>
      </c>
      <c r="D97" t="s">
        <v>256</v>
      </c>
      <c r="E97" t="s">
        <v>257</v>
      </c>
      <c r="F97" t="s">
        <v>101</v>
      </c>
      <c r="G97" t="s">
        <v>102</v>
      </c>
      <c r="H97" s="60">
        <v>44678</v>
      </c>
      <c r="I97" t="s">
        <v>171</v>
      </c>
      <c r="J97">
        <v>0</v>
      </c>
      <c r="K97">
        <v>0</v>
      </c>
      <c r="L97">
        <v>0</v>
      </c>
      <c r="M97">
        <v>1472747</v>
      </c>
      <c r="O97">
        <v>1472747</v>
      </c>
      <c r="P97" t="s">
        <v>172</v>
      </c>
      <c r="S97">
        <v>0</v>
      </c>
      <c r="T97">
        <v>0</v>
      </c>
      <c r="W97">
        <v>0</v>
      </c>
      <c r="Y97">
        <v>0</v>
      </c>
      <c r="AB97">
        <v>0</v>
      </c>
      <c r="AG97">
        <v>0</v>
      </c>
      <c r="AH97">
        <v>0</v>
      </c>
      <c r="AI97" t="s">
        <v>105</v>
      </c>
      <c r="AJ97">
        <v>44664.579861111109</v>
      </c>
      <c r="AK97">
        <v>1</v>
      </c>
      <c r="AL97">
        <v>1</v>
      </c>
      <c r="AN97">
        <v>0</v>
      </c>
      <c r="AO97" t="s">
        <v>173</v>
      </c>
      <c r="AP97" t="s">
        <v>107</v>
      </c>
      <c r="AQ97" t="s">
        <v>174</v>
      </c>
      <c r="AR97" t="s">
        <v>175</v>
      </c>
      <c r="AS97">
        <v>481200</v>
      </c>
      <c r="AT97">
        <v>96240</v>
      </c>
      <c r="AU97">
        <v>20</v>
      </c>
      <c r="AV97">
        <v>0</v>
      </c>
      <c r="AW97">
        <v>20</v>
      </c>
      <c r="AX97">
        <v>96240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96240</v>
      </c>
      <c r="BG97">
        <v>346464</v>
      </c>
      <c r="BH97">
        <v>1</v>
      </c>
      <c r="BI97" t="s">
        <v>109</v>
      </c>
      <c r="BJ97">
        <v>12</v>
      </c>
      <c r="BK97">
        <v>384960</v>
      </c>
    </row>
    <row r="98" spans="1:63" x14ac:dyDescent="0.25">
      <c r="A98">
        <v>1220413005</v>
      </c>
      <c r="B98" s="62">
        <v>44664</v>
      </c>
      <c r="C98" t="s">
        <v>255</v>
      </c>
      <c r="D98" t="s">
        <v>256</v>
      </c>
      <c r="E98" t="s">
        <v>257</v>
      </c>
      <c r="F98" t="s">
        <v>101</v>
      </c>
      <c r="G98" t="s">
        <v>102</v>
      </c>
      <c r="H98" s="60">
        <v>44678</v>
      </c>
      <c r="I98" t="s">
        <v>171</v>
      </c>
      <c r="J98">
        <v>0</v>
      </c>
      <c r="K98">
        <v>0</v>
      </c>
      <c r="L98">
        <v>0</v>
      </c>
      <c r="M98">
        <v>1472747</v>
      </c>
      <c r="O98">
        <v>1472747</v>
      </c>
      <c r="P98" t="s">
        <v>172</v>
      </c>
      <c r="S98">
        <v>0</v>
      </c>
      <c r="T98">
        <v>0</v>
      </c>
      <c r="W98">
        <v>0</v>
      </c>
      <c r="Y98">
        <v>0</v>
      </c>
      <c r="AB98">
        <v>0</v>
      </c>
      <c r="AG98">
        <v>0</v>
      </c>
      <c r="AH98">
        <v>0</v>
      </c>
      <c r="AI98" t="s">
        <v>105</v>
      </c>
      <c r="AJ98">
        <v>44664.579861111109</v>
      </c>
      <c r="AK98">
        <v>1</v>
      </c>
      <c r="AL98">
        <v>2</v>
      </c>
      <c r="AN98">
        <v>0</v>
      </c>
      <c r="AO98" t="s">
        <v>176</v>
      </c>
      <c r="AP98" t="s">
        <v>107</v>
      </c>
      <c r="AQ98" t="s">
        <v>177</v>
      </c>
      <c r="AR98" t="s">
        <v>175</v>
      </c>
      <c r="AS98">
        <v>481200</v>
      </c>
      <c r="AT98">
        <v>96240</v>
      </c>
      <c r="AU98">
        <v>20</v>
      </c>
      <c r="AV98">
        <v>0</v>
      </c>
      <c r="AW98">
        <v>20</v>
      </c>
      <c r="AX98">
        <v>96240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96240</v>
      </c>
      <c r="BG98">
        <v>346464</v>
      </c>
      <c r="BH98">
        <v>1</v>
      </c>
      <c r="BI98" t="s">
        <v>109</v>
      </c>
      <c r="BJ98">
        <v>12</v>
      </c>
      <c r="BK98">
        <v>384960</v>
      </c>
    </row>
    <row r="99" spans="1:63" x14ac:dyDescent="0.25">
      <c r="A99">
        <v>1220413005</v>
      </c>
      <c r="B99" s="62">
        <v>44664</v>
      </c>
      <c r="C99" t="s">
        <v>255</v>
      </c>
      <c r="D99" t="s">
        <v>256</v>
      </c>
      <c r="E99" t="s">
        <v>257</v>
      </c>
      <c r="F99" t="s">
        <v>101</v>
      </c>
      <c r="G99" t="s">
        <v>102</v>
      </c>
      <c r="H99" s="60">
        <v>44678</v>
      </c>
      <c r="I99" t="s">
        <v>171</v>
      </c>
      <c r="J99">
        <v>0</v>
      </c>
      <c r="K99">
        <v>0</v>
      </c>
      <c r="L99">
        <v>0</v>
      </c>
      <c r="M99">
        <v>1472747</v>
      </c>
      <c r="O99">
        <v>1472747</v>
      </c>
      <c r="P99" t="s">
        <v>172</v>
      </c>
      <c r="S99">
        <v>0</v>
      </c>
      <c r="T99">
        <v>0</v>
      </c>
      <c r="W99">
        <v>0</v>
      </c>
      <c r="Y99">
        <v>0</v>
      </c>
      <c r="AB99">
        <v>0</v>
      </c>
      <c r="AG99">
        <v>0</v>
      </c>
      <c r="AH99">
        <v>0</v>
      </c>
      <c r="AI99" t="s">
        <v>105</v>
      </c>
      <c r="AJ99">
        <v>44664.579861111109</v>
      </c>
      <c r="AK99">
        <v>1</v>
      </c>
      <c r="AL99">
        <v>3</v>
      </c>
      <c r="AN99">
        <v>0</v>
      </c>
      <c r="AO99" t="s">
        <v>194</v>
      </c>
      <c r="AP99" t="s">
        <v>107</v>
      </c>
      <c r="AQ99" t="s">
        <v>195</v>
      </c>
      <c r="AR99" t="s">
        <v>175</v>
      </c>
      <c r="AS99">
        <v>481200</v>
      </c>
      <c r="AT99">
        <v>96240</v>
      </c>
      <c r="AU99">
        <v>20</v>
      </c>
      <c r="AV99">
        <v>0</v>
      </c>
      <c r="AW99">
        <v>20</v>
      </c>
      <c r="AX99">
        <v>96240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96240</v>
      </c>
      <c r="BG99">
        <v>346464</v>
      </c>
      <c r="BH99">
        <v>1</v>
      </c>
      <c r="BI99" t="s">
        <v>109</v>
      </c>
      <c r="BJ99">
        <v>12</v>
      </c>
      <c r="BK99">
        <v>384960</v>
      </c>
    </row>
    <row r="100" spans="1:63" x14ac:dyDescent="0.25">
      <c r="A100">
        <v>1220413005</v>
      </c>
      <c r="B100" s="62">
        <v>44664</v>
      </c>
      <c r="C100" t="s">
        <v>255</v>
      </c>
      <c r="D100" t="s">
        <v>256</v>
      </c>
      <c r="E100" t="s">
        <v>257</v>
      </c>
      <c r="F100" t="s">
        <v>101</v>
      </c>
      <c r="G100" t="s">
        <v>102</v>
      </c>
      <c r="H100" s="60">
        <v>44678</v>
      </c>
      <c r="I100" t="s">
        <v>171</v>
      </c>
      <c r="J100">
        <v>0</v>
      </c>
      <c r="K100">
        <v>0</v>
      </c>
      <c r="L100">
        <v>0</v>
      </c>
      <c r="M100">
        <v>1472747</v>
      </c>
      <c r="O100">
        <v>1472747</v>
      </c>
      <c r="P100" t="s">
        <v>172</v>
      </c>
      <c r="S100">
        <v>0</v>
      </c>
      <c r="T100">
        <v>0</v>
      </c>
      <c r="W100">
        <v>0</v>
      </c>
      <c r="Y100">
        <v>0</v>
      </c>
      <c r="AB100">
        <v>0</v>
      </c>
      <c r="AG100">
        <v>0</v>
      </c>
      <c r="AH100">
        <v>0</v>
      </c>
      <c r="AI100" t="s">
        <v>105</v>
      </c>
      <c r="AJ100">
        <v>44664.579861111109</v>
      </c>
      <c r="AK100">
        <v>1</v>
      </c>
      <c r="AL100">
        <v>4</v>
      </c>
      <c r="AN100">
        <v>0</v>
      </c>
      <c r="AO100" t="s">
        <v>181</v>
      </c>
      <c r="AP100" t="s">
        <v>107</v>
      </c>
      <c r="AQ100" t="s">
        <v>182</v>
      </c>
      <c r="AR100" t="s">
        <v>175</v>
      </c>
      <c r="AS100">
        <v>23411</v>
      </c>
      <c r="AT100">
        <v>2341.1</v>
      </c>
      <c r="AU100">
        <v>10</v>
      </c>
      <c r="AV100">
        <v>0</v>
      </c>
      <c r="AW100">
        <v>10</v>
      </c>
      <c r="AX100">
        <v>2341.1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2341.1</v>
      </c>
      <c r="BG100">
        <v>18792</v>
      </c>
      <c r="BH100">
        <v>5</v>
      </c>
      <c r="BI100" t="s">
        <v>183</v>
      </c>
      <c r="BJ100">
        <v>1</v>
      </c>
      <c r="BK100">
        <v>105349.5</v>
      </c>
    </row>
    <row r="101" spans="1:63" x14ac:dyDescent="0.25">
      <c r="A101">
        <v>1220413005</v>
      </c>
      <c r="B101" s="62">
        <v>44664</v>
      </c>
      <c r="C101" t="s">
        <v>255</v>
      </c>
      <c r="D101" t="s">
        <v>256</v>
      </c>
      <c r="E101" t="s">
        <v>257</v>
      </c>
      <c r="F101" t="s">
        <v>101</v>
      </c>
      <c r="G101" t="s">
        <v>102</v>
      </c>
      <c r="H101" s="60">
        <v>44678</v>
      </c>
      <c r="I101" t="s">
        <v>171</v>
      </c>
      <c r="J101">
        <v>0</v>
      </c>
      <c r="K101">
        <v>0</v>
      </c>
      <c r="L101">
        <v>0</v>
      </c>
      <c r="M101">
        <v>1472747</v>
      </c>
      <c r="O101">
        <v>1472747</v>
      </c>
      <c r="P101" t="s">
        <v>172</v>
      </c>
      <c r="S101">
        <v>0</v>
      </c>
      <c r="T101">
        <v>0</v>
      </c>
      <c r="W101">
        <v>0</v>
      </c>
      <c r="Y101">
        <v>0</v>
      </c>
      <c r="AB101">
        <v>0</v>
      </c>
      <c r="AG101">
        <v>0</v>
      </c>
      <c r="AH101">
        <v>0</v>
      </c>
      <c r="AI101" t="s">
        <v>105</v>
      </c>
      <c r="AJ101">
        <v>44664.579861111109</v>
      </c>
      <c r="AK101">
        <v>1</v>
      </c>
      <c r="AL101">
        <v>5</v>
      </c>
      <c r="AN101">
        <v>0</v>
      </c>
      <c r="AO101" t="s">
        <v>184</v>
      </c>
      <c r="AP101" t="s">
        <v>107</v>
      </c>
      <c r="AQ101" t="s">
        <v>185</v>
      </c>
      <c r="AR101" t="s">
        <v>175</v>
      </c>
      <c r="AS101">
        <v>20182</v>
      </c>
      <c r="AT101">
        <v>2018.2</v>
      </c>
      <c r="AU101">
        <v>10</v>
      </c>
      <c r="AV101">
        <v>0</v>
      </c>
      <c r="AW101">
        <v>10</v>
      </c>
      <c r="AX101">
        <v>2018.2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2018.2</v>
      </c>
      <c r="BG101">
        <v>17999</v>
      </c>
      <c r="BH101">
        <v>5</v>
      </c>
      <c r="BI101" t="s">
        <v>183</v>
      </c>
      <c r="BJ101">
        <v>1</v>
      </c>
      <c r="BK101">
        <v>90819</v>
      </c>
    </row>
    <row r="102" spans="1:63" x14ac:dyDescent="0.25">
      <c r="A102">
        <v>1220413005</v>
      </c>
      <c r="B102" s="62">
        <v>44664</v>
      </c>
      <c r="C102" t="s">
        <v>255</v>
      </c>
      <c r="D102" t="s">
        <v>256</v>
      </c>
      <c r="E102" t="s">
        <v>257</v>
      </c>
      <c r="F102" t="s">
        <v>101</v>
      </c>
      <c r="G102" t="s">
        <v>102</v>
      </c>
      <c r="H102" s="60">
        <v>44678</v>
      </c>
      <c r="I102" t="s">
        <v>171</v>
      </c>
      <c r="J102">
        <v>0</v>
      </c>
      <c r="K102">
        <v>0</v>
      </c>
      <c r="L102">
        <v>0</v>
      </c>
      <c r="M102">
        <v>1472747</v>
      </c>
      <c r="O102">
        <v>1472747</v>
      </c>
      <c r="P102" t="s">
        <v>172</v>
      </c>
      <c r="S102">
        <v>0</v>
      </c>
      <c r="T102">
        <v>0</v>
      </c>
      <c r="W102">
        <v>0</v>
      </c>
      <c r="Y102">
        <v>0</v>
      </c>
      <c r="AB102">
        <v>0</v>
      </c>
      <c r="AG102">
        <v>0</v>
      </c>
      <c r="AH102">
        <v>0</v>
      </c>
      <c r="AI102" t="s">
        <v>105</v>
      </c>
      <c r="AJ102">
        <v>44664.579861111109</v>
      </c>
      <c r="AK102">
        <v>1</v>
      </c>
      <c r="AL102">
        <v>6</v>
      </c>
      <c r="AN102">
        <v>0</v>
      </c>
      <c r="AO102" t="s">
        <v>186</v>
      </c>
      <c r="AP102" t="s">
        <v>107</v>
      </c>
      <c r="AQ102" t="s">
        <v>187</v>
      </c>
      <c r="AR102" t="s">
        <v>175</v>
      </c>
      <c r="AS102">
        <v>27044</v>
      </c>
      <c r="AT102">
        <v>2704.4</v>
      </c>
      <c r="AU102">
        <v>10</v>
      </c>
      <c r="AV102">
        <v>0</v>
      </c>
      <c r="AW102">
        <v>10</v>
      </c>
      <c r="AX102">
        <v>2704.4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2704.4</v>
      </c>
      <c r="BG102">
        <v>21708</v>
      </c>
      <c r="BH102">
        <v>5</v>
      </c>
      <c r="BI102" t="s">
        <v>183</v>
      </c>
      <c r="BJ102">
        <v>1</v>
      </c>
      <c r="BK102">
        <v>121698</v>
      </c>
    </row>
    <row r="103" spans="1:63" x14ac:dyDescent="0.25">
      <c r="A103">
        <v>1220413006</v>
      </c>
      <c r="B103" s="62">
        <v>44664</v>
      </c>
      <c r="C103" t="s">
        <v>258</v>
      </c>
      <c r="D103" t="s">
        <v>259</v>
      </c>
      <c r="E103" t="s">
        <v>260</v>
      </c>
      <c r="F103" t="s">
        <v>101</v>
      </c>
      <c r="G103" t="s">
        <v>102</v>
      </c>
      <c r="H103" s="60">
        <v>44678</v>
      </c>
      <c r="I103" t="s">
        <v>171</v>
      </c>
      <c r="J103">
        <v>0</v>
      </c>
      <c r="K103">
        <v>0</v>
      </c>
      <c r="L103">
        <v>0</v>
      </c>
      <c r="M103">
        <v>1154880</v>
      </c>
      <c r="O103">
        <v>1154880</v>
      </c>
      <c r="P103" t="s">
        <v>172</v>
      </c>
      <c r="S103">
        <v>0</v>
      </c>
      <c r="T103">
        <v>0</v>
      </c>
      <c r="W103">
        <v>0</v>
      </c>
      <c r="Y103">
        <v>0</v>
      </c>
      <c r="AB103">
        <v>0</v>
      </c>
      <c r="AG103">
        <v>0</v>
      </c>
      <c r="AH103">
        <v>0</v>
      </c>
      <c r="AI103" t="s">
        <v>105</v>
      </c>
      <c r="AJ103">
        <v>44664.580497685187</v>
      </c>
      <c r="AK103">
        <v>1</v>
      </c>
      <c r="AL103">
        <v>1</v>
      </c>
      <c r="AN103">
        <v>0</v>
      </c>
      <c r="AO103" t="s">
        <v>176</v>
      </c>
      <c r="AP103" t="s">
        <v>107</v>
      </c>
      <c r="AQ103" t="s">
        <v>177</v>
      </c>
      <c r="AR103" t="s">
        <v>175</v>
      </c>
      <c r="AS103">
        <v>481200</v>
      </c>
      <c r="AT103">
        <v>96240</v>
      </c>
      <c r="AU103">
        <v>20</v>
      </c>
      <c r="AV103">
        <v>0</v>
      </c>
      <c r="AW103">
        <v>20</v>
      </c>
      <c r="AX103">
        <v>96240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96240</v>
      </c>
      <c r="BG103">
        <v>346464</v>
      </c>
      <c r="BH103">
        <v>1</v>
      </c>
      <c r="BI103" t="s">
        <v>109</v>
      </c>
      <c r="BJ103">
        <v>12</v>
      </c>
      <c r="BK103">
        <v>384960</v>
      </c>
    </row>
    <row r="104" spans="1:63" x14ac:dyDescent="0.25">
      <c r="A104">
        <v>1220413006</v>
      </c>
      <c r="B104" s="62">
        <v>44664</v>
      </c>
      <c r="C104" t="s">
        <v>258</v>
      </c>
      <c r="D104" t="s">
        <v>259</v>
      </c>
      <c r="E104" t="s">
        <v>260</v>
      </c>
      <c r="F104" t="s">
        <v>101</v>
      </c>
      <c r="G104" t="s">
        <v>102</v>
      </c>
      <c r="H104" s="60">
        <v>44678</v>
      </c>
      <c r="I104" t="s">
        <v>171</v>
      </c>
      <c r="J104">
        <v>0</v>
      </c>
      <c r="K104">
        <v>0</v>
      </c>
      <c r="L104">
        <v>0</v>
      </c>
      <c r="M104">
        <v>1154880</v>
      </c>
      <c r="O104">
        <v>1154880</v>
      </c>
      <c r="P104" t="s">
        <v>172</v>
      </c>
      <c r="S104">
        <v>0</v>
      </c>
      <c r="T104">
        <v>0</v>
      </c>
      <c r="W104">
        <v>0</v>
      </c>
      <c r="Y104">
        <v>0</v>
      </c>
      <c r="AB104">
        <v>0</v>
      </c>
      <c r="AG104">
        <v>0</v>
      </c>
      <c r="AH104">
        <v>0</v>
      </c>
      <c r="AI104" t="s">
        <v>105</v>
      </c>
      <c r="AJ104">
        <v>44664.580497685187</v>
      </c>
      <c r="AK104">
        <v>1</v>
      </c>
      <c r="AL104">
        <v>2</v>
      </c>
      <c r="AN104">
        <v>0</v>
      </c>
      <c r="AO104" t="s">
        <v>173</v>
      </c>
      <c r="AP104" t="s">
        <v>107</v>
      </c>
      <c r="AQ104" t="s">
        <v>174</v>
      </c>
      <c r="AR104" t="s">
        <v>175</v>
      </c>
      <c r="AS104">
        <v>481200</v>
      </c>
      <c r="AT104">
        <v>96240</v>
      </c>
      <c r="AU104">
        <v>20</v>
      </c>
      <c r="AV104">
        <v>0</v>
      </c>
      <c r="AW104">
        <v>20</v>
      </c>
      <c r="AX104">
        <v>96240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96240</v>
      </c>
      <c r="BG104">
        <v>346464</v>
      </c>
      <c r="BH104">
        <v>1</v>
      </c>
      <c r="BI104" t="s">
        <v>109</v>
      </c>
      <c r="BJ104">
        <v>12</v>
      </c>
      <c r="BK104">
        <v>384960</v>
      </c>
    </row>
    <row r="105" spans="1:63" x14ac:dyDescent="0.25">
      <c r="A105">
        <v>1220413006</v>
      </c>
      <c r="B105" s="62">
        <v>44664</v>
      </c>
      <c r="C105" t="s">
        <v>258</v>
      </c>
      <c r="D105" t="s">
        <v>259</v>
      </c>
      <c r="E105" t="s">
        <v>260</v>
      </c>
      <c r="F105" t="s">
        <v>101</v>
      </c>
      <c r="G105" t="s">
        <v>102</v>
      </c>
      <c r="H105" s="60">
        <v>44678</v>
      </c>
      <c r="I105" t="s">
        <v>171</v>
      </c>
      <c r="J105">
        <v>0</v>
      </c>
      <c r="K105">
        <v>0</v>
      </c>
      <c r="L105">
        <v>0</v>
      </c>
      <c r="M105">
        <v>1154880</v>
      </c>
      <c r="O105">
        <v>1154880</v>
      </c>
      <c r="P105" t="s">
        <v>172</v>
      </c>
      <c r="S105">
        <v>0</v>
      </c>
      <c r="T105">
        <v>0</v>
      </c>
      <c r="W105">
        <v>0</v>
      </c>
      <c r="Y105">
        <v>0</v>
      </c>
      <c r="AB105">
        <v>0</v>
      </c>
      <c r="AG105">
        <v>0</v>
      </c>
      <c r="AH105">
        <v>0</v>
      </c>
      <c r="AI105" t="s">
        <v>105</v>
      </c>
      <c r="AJ105">
        <v>44664.580497685187</v>
      </c>
      <c r="AK105">
        <v>1</v>
      </c>
      <c r="AL105">
        <v>3</v>
      </c>
      <c r="AN105">
        <v>0</v>
      </c>
      <c r="AO105" t="s">
        <v>194</v>
      </c>
      <c r="AP105" t="s">
        <v>107</v>
      </c>
      <c r="AQ105" t="s">
        <v>195</v>
      </c>
      <c r="AR105" t="s">
        <v>175</v>
      </c>
      <c r="AS105">
        <v>481200</v>
      </c>
      <c r="AT105">
        <v>96240</v>
      </c>
      <c r="AU105">
        <v>20</v>
      </c>
      <c r="AV105">
        <v>0</v>
      </c>
      <c r="AW105">
        <v>20</v>
      </c>
      <c r="AX105">
        <v>96240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96240</v>
      </c>
      <c r="BG105">
        <v>346464</v>
      </c>
      <c r="BH105">
        <v>1</v>
      </c>
      <c r="BI105" t="s">
        <v>109</v>
      </c>
      <c r="BJ105">
        <v>12</v>
      </c>
      <c r="BK105">
        <v>384960</v>
      </c>
    </row>
    <row r="106" spans="1:63" x14ac:dyDescent="0.25">
      <c r="A106">
        <v>1220413007</v>
      </c>
      <c r="B106" s="62">
        <v>44664</v>
      </c>
      <c r="C106" t="s">
        <v>261</v>
      </c>
      <c r="D106" t="s">
        <v>262</v>
      </c>
      <c r="E106" t="s">
        <v>263</v>
      </c>
      <c r="F106" t="s">
        <v>101</v>
      </c>
      <c r="G106" t="s">
        <v>102</v>
      </c>
      <c r="H106" s="60">
        <v>44678</v>
      </c>
      <c r="I106" t="s">
        <v>171</v>
      </c>
      <c r="J106">
        <v>0</v>
      </c>
      <c r="K106">
        <v>0</v>
      </c>
      <c r="L106">
        <v>0</v>
      </c>
      <c r="M106">
        <v>472594</v>
      </c>
      <c r="O106">
        <v>472594</v>
      </c>
      <c r="P106" t="s">
        <v>172</v>
      </c>
      <c r="S106">
        <v>0</v>
      </c>
      <c r="T106">
        <v>0</v>
      </c>
      <c r="W106">
        <v>0</v>
      </c>
      <c r="Y106">
        <v>0</v>
      </c>
      <c r="AB106">
        <v>0</v>
      </c>
      <c r="AG106">
        <v>0</v>
      </c>
      <c r="AH106">
        <v>0</v>
      </c>
      <c r="AI106" t="s">
        <v>105</v>
      </c>
      <c r="AJ106">
        <v>44664.581423611111</v>
      </c>
      <c r="AK106">
        <v>1</v>
      </c>
      <c r="AL106">
        <v>1</v>
      </c>
      <c r="AN106">
        <v>0</v>
      </c>
      <c r="AO106" t="s">
        <v>173</v>
      </c>
      <c r="AP106" t="s">
        <v>107</v>
      </c>
      <c r="AQ106" t="s">
        <v>174</v>
      </c>
      <c r="AR106" t="s">
        <v>175</v>
      </c>
      <c r="AS106">
        <v>40100</v>
      </c>
      <c r="AT106">
        <v>6015</v>
      </c>
      <c r="AU106">
        <v>15</v>
      </c>
      <c r="AV106">
        <v>0</v>
      </c>
      <c r="AW106">
        <v>15</v>
      </c>
      <c r="AX106">
        <v>6015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6015</v>
      </c>
      <c r="BG106">
        <v>28872</v>
      </c>
      <c r="BH106">
        <v>6</v>
      </c>
      <c r="BI106" t="s">
        <v>159</v>
      </c>
      <c r="BJ106">
        <v>1</v>
      </c>
      <c r="BK106">
        <v>204510</v>
      </c>
    </row>
    <row r="107" spans="1:63" x14ac:dyDescent="0.25">
      <c r="A107">
        <v>1220413007</v>
      </c>
      <c r="B107" s="62">
        <v>44664</v>
      </c>
      <c r="C107" t="s">
        <v>261</v>
      </c>
      <c r="D107" t="s">
        <v>262</v>
      </c>
      <c r="E107" t="s">
        <v>263</v>
      </c>
      <c r="F107" t="s">
        <v>101</v>
      </c>
      <c r="G107" t="s">
        <v>102</v>
      </c>
      <c r="H107" s="60">
        <v>44678</v>
      </c>
      <c r="I107" t="s">
        <v>171</v>
      </c>
      <c r="J107">
        <v>0</v>
      </c>
      <c r="K107">
        <v>0</v>
      </c>
      <c r="L107">
        <v>0</v>
      </c>
      <c r="M107">
        <v>472594</v>
      </c>
      <c r="O107">
        <v>472594</v>
      </c>
      <c r="P107" t="s">
        <v>172</v>
      </c>
      <c r="S107">
        <v>0</v>
      </c>
      <c r="T107">
        <v>0</v>
      </c>
      <c r="W107">
        <v>0</v>
      </c>
      <c r="Y107">
        <v>0</v>
      </c>
      <c r="AB107">
        <v>0</v>
      </c>
      <c r="AG107">
        <v>0</v>
      </c>
      <c r="AH107">
        <v>0</v>
      </c>
      <c r="AI107" t="s">
        <v>105</v>
      </c>
      <c r="AJ107">
        <v>44664.581423611111</v>
      </c>
      <c r="AK107">
        <v>1</v>
      </c>
      <c r="AL107">
        <v>2</v>
      </c>
      <c r="AN107">
        <v>0</v>
      </c>
      <c r="AO107" t="s">
        <v>176</v>
      </c>
      <c r="AP107" t="s">
        <v>107</v>
      </c>
      <c r="AQ107" t="s">
        <v>177</v>
      </c>
      <c r="AR107" t="s">
        <v>175</v>
      </c>
      <c r="AS107">
        <v>40100</v>
      </c>
      <c r="AT107">
        <v>6015</v>
      </c>
      <c r="AU107">
        <v>15</v>
      </c>
      <c r="AV107">
        <v>0</v>
      </c>
      <c r="AW107">
        <v>15</v>
      </c>
      <c r="AX107">
        <v>6015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6015</v>
      </c>
      <c r="BG107">
        <v>28872</v>
      </c>
      <c r="BH107">
        <v>6</v>
      </c>
      <c r="BI107" t="s">
        <v>159</v>
      </c>
      <c r="BJ107">
        <v>1</v>
      </c>
      <c r="BK107">
        <v>204510</v>
      </c>
    </row>
    <row r="108" spans="1:63" x14ac:dyDescent="0.25">
      <c r="A108">
        <v>1220413007</v>
      </c>
      <c r="B108" s="62">
        <v>44664</v>
      </c>
      <c r="C108" t="s">
        <v>261</v>
      </c>
      <c r="D108" t="s">
        <v>262</v>
      </c>
      <c r="E108" t="s">
        <v>263</v>
      </c>
      <c r="F108" t="s">
        <v>101</v>
      </c>
      <c r="G108" t="s">
        <v>102</v>
      </c>
      <c r="H108" s="60">
        <v>44678</v>
      </c>
      <c r="I108" t="s">
        <v>171</v>
      </c>
      <c r="J108">
        <v>0</v>
      </c>
      <c r="K108">
        <v>0</v>
      </c>
      <c r="L108">
        <v>0</v>
      </c>
      <c r="M108">
        <v>472594</v>
      </c>
      <c r="O108">
        <v>472594</v>
      </c>
      <c r="P108" t="s">
        <v>172</v>
      </c>
      <c r="S108">
        <v>0</v>
      </c>
      <c r="T108">
        <v>0</v>
      </c>
      <c r="W108">
        <v>0</v>
      </c>
      <c r="Y108">
        <v>0</v>
      </c>
      <c r="AB108">
        <v>0</v>
      </c>
      <c r="AG108">
        <v>0</v>
      </c>
      <c r="AH108">
        <v>0</v>
      </c>
      <c r="AI108" t="s">
        <v>105</v>
      </c>
      <c r="AJ108">
        <v>44664.581423611111</v>
      </c>
      <c r="AK108">
        <v>1</v>
      </c>
      <c r="AL108">
        <v>3</v>
      </c>
      <c r="AN108">
        <v>0</v>
      </c>
      <c r="AO108" t="s">
        <v>181</v>
      </c>
      <c r="AP108" t="s">
        <v>107</v>
      </c>
      <c r="AQ108" t="s">
        <v>182</v>
      </c>
      <c r="AR108" t="s">
        <v>175</v>
      </c>
      <c r="AS108">
        <v>23411</v>
      </c>
      <c r="AT108">
        <v>2341.1</v>
      </c>
      <c r="AU108">
        <v>10</v>
      </c>
      <c r="AV108">
        <v>0</v>
      </c>
      <c r="AW108">
        <v>10</v>
      </c>
      <c r="AX108">
        <v>2341.1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2341.1</v>
      </c>
      <c r="BG108">
        <v>18792</v>
      </c>
      <c r="BH108">
        <v>1</v>
      </c>
      <c r="BI108" t="s">
        <v>183</v>
      </c>
      <c r="BJ108">
        <v>1</v>
      </c>
      <c r="BK108">
        <v>21069.9</v>
      </c>
    </row>
    <row r="109" spans="1:63" x14ac:dyDescent="0.25">
      <c r="A109">
        <v>1220413007</v>
      </c>
      <c r="B109" s="62">
        <v>44664</v>
      </c>
      <c r="C109" t="s">
        <v>261</v>
      </c>
      <c r="D109" t="s">
        <v>262</v>
      </c>
      <c r="E109" t="s">
        <v>263</v>
      </c>
      <c r="F109" t="s">
        <v>101</v>
      </c>
      <c r="G109" t="s">
        <v>102</v>
      </c>
      <c r="H109" s="60">
        <v>44678</v>
      </c>
      <c r="I109" t="s">
        <v>171</v>
      </c>
      <c r="J109">
        <v>0</v>
      </c>
      <c r="K109">
        <v>0</v>
      </c>
      <c r="L109">
        <v>0</v>
      </c>
      <c r="M109">
        <v>472594</v>
      </c>
      <c r="O109">
        <v>472594</v>
      </c>
      <c r="P109" t="s">
        <v>172</v>
      </c>
      <c r="S109">
        <v>0</v>
      </c>
      <c r="T109">
        <v>0</v>
      </c>
      <c r="W109">
        <v>0</v>
      </c>
      <c r="Y109">
        <v>0</v>
      </c>
      <c r="AB109">
        <v>0</v>
      </c>
      <c r="AG109">
        <v>0</v>
      </c>
      <c r="AH109">
        <v>0</v>
      </c>
      <c r="AI109" t="s">
        <v>105</v>
      </c>
      <c r="AJ109">
        <v>44664.581423611111</v>
      </c>
      <c r="AK109">
        <v>1</v>
      </c>
      <c r="AL109">
        <v>4</v>
      </c>
      <c r="AN109">
        <v>0</v>
      </c>
      <c r="AO109" t="s">
        <v>184</v>
      </c>
      <c r="AP109" t="s">
        <v>107</v>
      </c>
      <c r="AQ109" t="s">
        <v>185</v>
      </c>
      <c r="AR109" t="s">
        <v>175</v>
      </c>
      <c r="AS109">
        <v>20182</v>
      </c>
      <c r="AT109">
        <v>2018.2</v>
      </c>
      <c r="AU109">
        <v>10</v>
      </c>
      <c r="AV109">
        <v>0</v>
      </c>
      <c r="AW109">
        <v>10</v>
      </c>
      <c r="AX109">
        <v>2018.2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2018.2</v>
      </c>
      <c r="BG109">
        <v>17999</v>
      </c>
      <c r="BH109">
        <v>1</v>
      </c>
      <c r="BI109" t="s">
        <v>183</v>
      </c>
      <c r="BJ109">
        <v>1</v>
      </c>
      <c r="BK109">
        <v>18163.8</v>
      </c>
    </row>
    <row r="110" spans="1:63" x14ac:dyDescent="0.25">
      <c r="A110">
        <v>1220413007</v>
      </c>
      <c r="B110" s="62">
        <v>44664</v>
      </c>
      <c r="C110" t="s">
        <v>261</v>
      </c>
      <c r="D110" t="s">
        <v>262</v>
      </c>
      <c r="E110" t="s">
        <v>263</v>
      </c>
      <c r="F110" t="s">
        <v>101</v>
      </c>
      <c r="G110" t="s">
        <v>102</v>
      </c>
      <c r="H110" s="60">
        <v>44678</v>
      </c>
      <c r="I110" t="s">
        <v>171</v>
      </c>
      <c r="J110">
        <v>0</v>
      </c>
      <c r="K110">
        <v>0</v>
      </c>
      <c r="L110">
        <v>0</v>
      </c>
      <c r="M110">
        <v>472594</v>
      </c>
      <c r="O110">
        <v>472594</v>
      </c>
      <c r="P110" t="s">
        <v>172</v>
      </c>
      <c r="S110">
        <v>0</v>
      </c>
      <c r="T110">
        <v>0</v>
      </c>
      <c r="W110">
        <v>0</v>
      </c>
      <c r="Y110">
        <v>0</v>
      </c>
      <c r="AB110">
        <v>0</v>
      </c>
      <c r="AG110">
        <v>0</v>
      </c>
      <c r="AH110">
        <v>0</v>
      </c>
      <c r="AI110" t="s">
        <v>105</v>
      </c>
      <c r="AJ110">
        <v>44664.581423611111</v>
      </c>
      <c r="AK110">
        <v>1</v>
      </c>
      <c r="AL110">
        <v>5</v>
      </c>
      <c r="AN110">
        <v>0</v>
      </c>
      <c r="AO110" t="s">
        <v>186</v>
      </c>
      <c r="AP110" t="s">
        <v>107</v>
      </c>
      <c r="AQ110" t="s">
        <v>187</v>
      </c>
      <c r="AR110" t="s">
        <v>175</v>
      </c>
      <c r="AS110">
        <v>27044</v>
      </c>
      <c r="AT110">
        <v>2704.4</v>
      </c>
      <c r="AU110">
        <v>10</v>
      </c>
      <c r="AV110">
        <v>0</v>
      </c>
      <c r="AW110">
        <v>10</v>
      </c>
      <c r="AX110">
        <v>2704.4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2704.4</v>
      </c>
      <c r="BG110">
        <v>21708</v>
      </c>
      <c r="BH110">
        <v>1</v>
      </c>
      <c r="BI110" t="s">
        <v>183</v>
      </c>
      <c r="BJ110">
        <v>1</v>
      </c>
      <c r="BK110">
        <v>24339.600000000002</v>
      </c>
    </row>
    <row r="111" spans="1:63" x14ac:dyDescent="0.25">
      <c r="A111">
        <v>1220413008</v>
      </c>
      <c r="B111" s="62">
        <v>44664</v>
      </c>
      <c r="C111" t="s">
        <v>264</v>
      </c>
      <c r="D111" t="s">
        <v>265</v>
      </c>
      <c r="E111" t="s">
        <v>266</v>
      </c>
      <c r="F111" t="s">
        <v>101</v>
      </c>
      <c r="G111" t="s">
        <v>102</v>
      </c>
      <c r="H111" s="60">
        <v>44678</v>
      </c>
      <c r="I111" t="s">
        <v>171</v>
      </c>
      <c r="J111">
        <v>0</v>
      </c>
      <c r="K111">
        <v>0</v>
      </c>
      <c r="L111">
        <v>0</v>
      </c>
      <c r="M111">
        <v>472594</v>
      </c>
      <c r="O111">
        <v>472594</v>
      </c>
      <c r="P111" t="s">
        <v>172</v>
      </c>
      <c r="S111">
        <v>0</v>
      </c>
      <c r="T111">
        <v>0</v>
      </c>
      <c r="W111">
        <v>0</v>
      </c>
      <c r="Y111">
        <v>0</v>
      </c>
      <c r="AB111">
        <v>0</v>
      </c>
      <c r="AG111">
        <v>0</v>
      </c>
      <c r="AH111">
        <v>0</v>
      </c>
      <c r="AI111" t="s">
        <v>105</v>
      </c>
      <c r="AJ111">
        <v>44664.582372685189</v>
      </c>
      <c r="AK111">
        <v>1</v>
      </c>
      <c r="AL111">
        <v>1</v>
      </c>
      <c r="AN111">
        <v>0</v>
      </c>
      <c r="AO111" t="s">
        <v>176</v>
      </c>
      <c r="AP111" t="s">
        <v>107</v>
      </c>
      <c r="AQ111" t="s">
        <v>177</v>
      </c>
      <c r="AR111" t="s">
        <v>175</v>
      </c>
      <c r="AS111">
        <v>40100</v>
      </c>
      <c r="AT111">
        <v>6015</v>
      </c>
      <c r="AU111">
        <v>15</v>
      </c>
      <c r="AV111">
        <v>0</v>
      </c>
      <c r="AW111">
        <v>15</v>
      </c>
      <c r="AX111">
        <v>6015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6015</v>
      </c>
      <c r="BG111">
        <v>28872</v>
      </c>
      <c r="BH111">
        <v>4</v>
      </c>
      <c r="BI111" t="s">
        <v>159</v>
      </c>
      <c r="BJ111">
        <v>1</v>
      </c>
      <c r="BK111">
        <v>136340</v>
      </c>
    </row>
    <row r="112" spans="1:63" x14ac:dyDescent="0.25">
      <c r="A112">
        <v>1220413008</v>
      </c>
      <c r="B112" s="62">
        <v>44664</v>
      </c>
      <c r="C112" t="s">
        <v>264</v>
      </c>
      <c r="D112" t="s">
        <v>265</v>
      </c>
      <c r="E112" t="s">
        <v>266</v>
      </c>
      <c r="F112" t="s">
        <v>101</v>
      </c>
      <c r="G112" t="s">
        <v>102</v>
      </c>
      <c r="H112" s="60">
        <v>44678</v>
      </c>
      <c r="I112" t="s">
        <v>171</v>
      </c>
      <c r="J112">
        <v>0</v>
      </c>
      <c r="K112">
        <v>0</v>
      </c>
      <c r="L112">
        <v>0</v>
      </c>
      <c r="M112">
        <v>472594</v>
      </c>
      <c r="O112">
        <v>472594</v>
      </c>
      <c r="P112" t="s">
        <v>172</v>
      </c>
      <c r="S112">
        <v>0</v>
      </c>
      <c r="T112">
        <v>0</v>
      </c>
      <c r="W112">
        <v>0</v>
      </c>
      <c r="Y112">
        <v>0</v>
      </c>
      <c r="AB112">
        <v>0</v>
      </c>
      <c r="AG112">
        <v>0</v>
      </c>
      <c r="AH112">
        <v>0</v>
      </c>
      <c r="AI112" t="s">
        <v>105</v>
      </c>
      <c r="AJ112">
        <v>44664.582372685189</v>
      </c>
      <c r="AK112">
        <v>1</v>
      </c>
      <c r="AL112">
        <v>2</v>
      </c>
      <c r="AN112">
        <v>0</v>
      </c>
      <c r="AO112" t="s">
        <v>173</v>
      </c>
      <c r="AP112" t="s">
        <v>107</v>
      </c>
      <c r="AQ112" t="s">
        <v>174</v>
      </c>
      <c r="AR112" t="s">
        <v>175</v>
      </c>
      <c r="AS112">
        <v>40100</v>
      </c>
      <c r="AT112">
        <v>6015</v>
      </c>
      <c r="AU112">
        <v>15</v>
      </c>
      <c r="AV112">
        <v>0</v>
      </c>
      <c r="AW112">
        <v>15</v>
      </c>
      <c r="AX112">
        <v>6015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6015</v>
      </c>
      <c r="BG112">
        <v>28872</v>
      </c>
      <c r="BH112">
        <v>4</v>
      </c>
      <c r="BI112" t="s">
        <v>159</v>
      </c>
      <c r="BJ112">
        <v>1</v>
      </c>
      <c r="BK112">
        <v>136340</v>
      </c>
    </row>
    <row r="113" spans="1:63" x14ac:dyDescent="0.25">
      <c r="A113">
        <v>1220413008</v>
      </c>
      <c r="B113" s="62">
        <v>44664</v>
      </c>
      <c r="C113" t="s">
        <v>264</v>
      </c>
      <c r="D113" t="s">
        <v>265</v>
      </c>
      <c r="E113" t="s">
        <v>266</v>
      </c>
      <c r="F113" t="s">
        <v>101</v>
      </c>
      <c r="G113" t="s">
        <v>102</v>
      </c>
      <c r="H113" s="60">
        <v>44678</v>
      </c>
      <c r="I113" t="s">
        <v>171</v>
      </c>
      <c r="J113">
        <v>0</v>
      </c>
      <c r="K113">
        <v>0</v>
      </c>
      <c r="L113">
        <v>0</v>
      </c>
      <c r="M113">
        <v>472594</v>
      </c>
      <c r="O113">
        <v>472594</v>
      </c>
      <c r="P113" t="s">
        <v>172</v>
      </c>
      <c r="S113">
        <v>0</v>
      </c>
      <c r="T113">
        <v>0</v>
      </c>
      <c r="W113">
        <v>0</v>
      </c>
      <c r="Y113">
        <v>0</v>
      </c>
      <c r="AB113">
        <v>0</v>
      </c>
      <c r="AG113">
        <v>0</v>
      </c>
      <c r="AH113">
        <v>0</v>
      </c>
      <c r="AI113" t="s">
        <v>105</v>
      </c>
      <c r="AJ113">
        <v>44664.582372685189</v>
      </c>
      <c r="AK113">
        <v>1</v>
      </c>
      <c r="AL113">
        <v>3</v>
      </c>
      <c r="AN113">
        <v>0</v>
      </c>
      <c r="AO113" t="s">
        <v>194</v>
      </c>
      <c r="AP113" t="s">
        <v>107</v>
      </c>
      <c r="AQ113" t="s">
        <v>195</v>
      </c>
      <c r="AR113" t="s">
        <v>175</v>
      </c>
      <c r="AS113">
        <v>40100</v>
      </c>
      <c r="AT113">
        <v>6015</v>
      </c>
      <c r="AU113">
        <v>15</v>
      </c>
      <c r="AV113">
        <v>0</v>
      </c>
      <c r="AW113">
        <v>15</v>
      </c>
      <c r="AX113">
        <v>6015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6015</v>
      </c>
      <c r="BG113">
        <v>28872</v>
      </c>
      <c r="BH113">
        <v>4</v>
      </c>
      <c r="BI113" t="s">
        <v>159</v>
      </c>
      <c r="BJ113">
        <v>1</v>
      </c>
      <c r="BK113">
        <v>136340</v>
      </c>
    </row>
    <row r="114" spans="1:63" x14ac:dyDescent="0.25">
      <c r="A114">
        <v>1220413008</v>
      </c>
      <c r="B114" s="62">
        <v>44664</v>
      </c>
      <c r="C114" t="s">
        <v>264</v>
      </c>
      <c r="D114" t="s">
        <v>265</v>
      </c>
      <c r="E114" t="s">
        <v>266</v>
      </c>
      <c r="F114" t="s">
        <v>101</v>
      </c>
      <c r="G114" t="s">
        <v>102</v>
      </c>
      <c r="H114" s="60">
        <v>44678</v>
      </c>
      <c r="I114" t="s">
        <v>171</v>
      </c>
      <c r="J114">
        <v>0</v>
      </c>
      <c r="K114">
        <v>0</v>
      </c>
      <c r="L114">
        <v>0</v>
      </c>
      <c r="M114">
        <v>472594</v>
      </c>
      <c r="O114">
        <v>472594</v>
      </c>
      <c r="P114" t="s">
        <v>172</v>
      </c>
      <c r="S114">
        <v>0</v>
      </c>
      <c r="T114">
        <v>0</v>
      </c>
      <c r="W114">
        <v>0</v>
      </c>
      <c r="Y114">
        <v>0</v>
      </c>
      <c r="AB114">
        <v>0</v>
      </c>
      <c r="AG114">
        <v>0</v>
      </c>
      <c r="AH114">
        <v>0</v>
      </c>
      <c r="AI114" t="s">
        <v>105</v>
      </c>
      <c r="AJ114">
        <v>44664.582372685189</v>
      </c>
      <c r="AK114">
        <v>1</v>
      </c>
      <c r="AL114">
        <v>4</v>
      </c>
      <c r="AN114">
        <v>0</v>
      </c>
      <c r="AO114" t="s">
        <v>181</v>
      </c>
      <c r="AP114" t="s">
        <v>107</v>
      </c>
      <c r="AQ114" t="s">
        <v>182</v>
      </c>
      <c r="AR114" t="s">
        <v>175</v>
      </c>
      <c r="AS114">
        <v>23411</v>
      </c>
      <c r="AT114">
        <v>2341.1</v>
      </c>
      <c r="AU114">
        <v>10</v>
      </c>
      <c r="AV114">
        <v>0</v>
      </c>
      <c r="AW114">
        <v>10</v>
      </c>
      <c r="AX114">
        <v>2341.1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2341.1</v>
      </c>
      <c r="BG114">
        <v>18792</v>
      </c>
      <c r="BH114">
        <v>1</v>
      </c>
      <c r="BI114" t="s">
        <v>183</v>
      </c>
      <c r="BJ114">
        <v>1</v>
      </c>
      <c r="BK114">
        <v>21069.9</v>
      </c>
    </row>
    <row r="115" spans="1:63" x14ac:dyDescent="0.25">
      <c r="A115">
        <v>1220413008</v>
      </c>
      <c r="B115" s="62">
        <v>44664</v>
      </c>
      <c r="C115" t="s">
        <v>264</v>
      </c>
      <c r="D115" t="s">
        <v>265</v>
      </c>
      <c r="E115" t="s">
        <v>266</v>
      </c>
      <c r="F115" t="s">
        <v>101</v>
      </c>
      <c r="G115" t="s">
        <v>102</v>
      </c>
      <c r="H115" s="60">
        <v>44678</v>
      </c>
      <c r="I115" t="s">
        <v>171</v>
      </c>
      <c r="J115">
        <v>0</v>
      </c>
      <c r="K115">
        <v>0</v>
      </c>
      <c r="L115">
        <v>0</v>
      </c>
      <c r="M115">
        <v>472594</v>
      </c>
      <c r="O115">
        <v>472594</v>
      </c>
      <c r="P115" t="s">
        <v>172</v>
      </c>
      <c r="S115">
        <v>0</v>
      </c>
      <c r="T115">
        <v>0</v>
      </c>
      <c r="W115">
        <v>0</v>
      </c>
      <c r="Y115">
        <v>0</v>
      </c>
      <c r="AB115">
        <v>0</v>
      </c>
      <c r="AG115">
        <v>0</v>
      </c>
      <c r="AH115">
        <v>0</v>
      </c>
      <c r="AI115" t="s">
        <v>105</v>
      </c>
      <c r="AJ115">
        <v>44664.582372685189</v>
      </c>
      <c r="AK115">
        <v>1</v>
      </c>
      <c r="AL115">
        <v>5</v>
      </c>
      <c r="AN115">
        <v>0</v>
      </c>
      <c r="AO115" t="s">
        <v>184</v>
      </c>
      <c r="AP115" t="s">
        <v>107</v>
      </c>
      <c r="AQ115" t="s">
        <v>185</v>
      </c>
      <c r="AR115" t="s">
        <v>175</v>
      </c>
      <c r="AS115">
        <v>20182</v>
      </c>
      <c r="AT115">
        <v>2018.2</v>
      </c>
      <c r="AU115">
        <v>10</v>
      </c>
      <c r="AV115">
        <v>0</v>
      </c>
      <c r="AW115">
        <v>10</v>
      </c>
      <c r="AX115">
        <v>2018.2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2018.2</v>
      </c>
      <c r="BG115">
        <v>17999</v>
      </c>
      <c r="BH115">
        <v>1</v>
      </c>
      <c r="BI115" t="s">
        <v>183</v>
      </c>
      <c r="BJ115">
        <v>1</v>
      </c>
      <c r="BK115">
        <v>18163.8</v>
      </c>
    </row>
    <row r="116" spans="1:63" x14ac:dyDescent="0.25">
      <c r="A116">
        <v>1220413008</v>
      </c>
      <c r="B116" s="62">
        <v>44664</v>
      </c>
      <c r="C116" t="s">
        <v>264</v>
      </c>
      <c r="D116" t="s">
        <v>265</v>
      </c>
      <c r="E116" t="s">
        <v>266</v>
      </c>
      <c r="F116" t="s">
        <v>101</v>
      </c>
      <c r="G116" t="s">
        <v>102</v>
      </c>
      <c r="H116" s="60">
        <v>44678</v>
      </c>
      <c r="I116" t="s">
        <v>171</v>
      </c>
      <c r="J116">
        <v>0</v>
      </c>
      <c r="K116">
        <v>0</v>
      </c>
      <c r="L116">
        <v>0</v>
      </c>
      <c r="M116">
        <v>472594</v>
      </c>
      <c r="O116">
        <v>472594</v>
      </c>
      <c r="P116" t="s">
        <v>172</v>
      </c>
      <c r="S116">
        <v>0</v>
      </c>
      <c r="T116">
        <v>0</v>
      </c>
      <c r="W116">
        <v>0</v>
      </c>
      <c r="Y116">
        <v>0</v>
      </c>
      <c r="AB116">
        <v>0</v>
      </c>
      <c r="AG116">
        <v>0</v>
      </c>
      <c r="AH116">
        <v>0</v>
      </c>
      <c r="AI116" t="s">
        <v>105</v>
      </c>
      <c r="AJ116">
        <v>44664.582372685189</v>
      </c>
      <c r="AK116">
        <v>1</v>
      </c>
      <c r="AL116">
        <v>6</v>
      </c>
      <c r="AN116">
        <v>0</v>
      </c>
      <c r="AO116" t="s">
        <v>186</v>
      </c>
      <c r="AP116" t="s">
        <v>107</v>
      </c>
      <c r="AQ116" t="s">
        <v>187</v>
      </c>
      <c r="AR116" t="s">
        <v>175</v>
      </c>
      <c r="AS116">
        <v>27044</v>
      </c>
      <c r="AT116">
        <v>2704.4</v>
      </c>
      <c r="AU116">
        <v>10</v>
      </c>
      <c r="AV116">
        <v>0</v>
      </c>
      <c r="AW116">
        <v>10</v>
      </c>
      <c r="AX116">
        <v>2704.4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2704.4</v>
      </c>
      <c r="BG116">
        <v>21708</v>
      </c>
      <c r="BH116">
        <v>1</v>
      </c>
      <c r="BI116" t="s">
        <v>183</v>
      </c>
      <c r="BJ116">
        <v>1</v>
      </c>
      <c r="BK116">
        <v>24339.600000000002</v>
      </c>
    </row>
    <row r="117" spans="1:63" x14ac:dyDescent="0.25">
      <c r="A117">
        <v>1220413009</v>
      </c>
      <c r="B117" s="62">
        <v>44664</v>
      </c>
      <c r="C117" t="s">
        <v>267</v>
      </c>
      <c r="D117" t="s">
        <v>268</v>
      </c>
      <c r="E117" t="s">
        <v>269</v>
      </c>
      <c r="F117" t="s">
        <v>101</v>
      </c>
      <c r="G117" t="s">
        <v>102</v>
      </c>
      <c r="H117" s="60">
        <v>44678</v>
      </c>
      <c r="I117" t="s">
        <v>171</v>
      </c>
      <c r="J117">
        <v>0</v>
      </c>
      <c r="K117">
        <v>0</v>
      </c>
      <c r="L117">
        <v>0</v>
      </c>
      <c r="M117">
        <v>0</v>
      </c>
      <c r="O117">
        <v>204510</v>
      </c>
      <c r="P117" t="s">
        <v>172</v>
      </c>
      <c r="S117">
        <v>0</v>
      </c>
      <c r="T117">
        <v>0</v>
      </c>
      <c r="W117">
        <v>0</v>
      </c>
      <c r="Y117">
        <v>0</v>
      </c>
      <c r="AB117">
        <v>0</v>
      </c>
      <c r="AG117">
        <v>0</v>
      </c>
      <c r="AH117">
        <v>0</v>
      </c>
      <c r="AI117" t="s">
        <v>105</v>
      </c>
      <c r="AJ117">
        <v>44664.583761574075</v>
      </c>
      <c r="AK117">
        <v>1</v>
      </c>
      <c r="AL117">
        <v>1</v>
      </c>
      <c r="AN117">
        <v>0</v>
      </c>
      <c r="AO117" t="s">
        <v>176</v>
      </c>
      <c r="AP117" t="s">
        <v>107</v>
      </c>
      <c r="AQ117" t="s">
        <v>177</v>
      </c>
      <c r="AR117" t="s">
        <v>175</v>
      </c>
      <c r="AS117">
        <v>40100</v>
      </c>
      <c r="AT117">
        <v>6015</v>
      </c>
      <c r="AU117">
        <v>15</v>
      </c>
      <c r="AV117">
        <v>0</v>
      </c>
      <c r="AW117">
        <v>15</v>
      </c>
      <c r="AX117">
        <v>6015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6015</v>
      </c>
      <c r="BG117">
        <v>28872</v>
      </c>
      <c r="BH117">
        <v>3</v>
      </c>
      <c r="BI117" t="s">
        <v>159</v>
      </c>
      <c r="BJ117">
        <v>1</v>
      </c>
      <c r="BK117">
        <v>102255</v>
      </c>
    </row>
    <row r="118" spans="1:63" x14ac:dyDescent="0.25">
      <c r="A118">
        <v>1220413009</v>
      </c>
      <c r="B118" s="62">
        <v>44664</v>
      </c>
      <c r="C118" t="s">
        <v>267</v>
      </c>
      <c r="D118" t="s">
        <v>268</v>
      </c>
      <c r="E118" t="s">
        <v>269</v>
      </c>
      <c r="F118" t="s">
        <v>101</v>
      </c>
      <c r="G118" t="s">
        <v>102</v>
      </c>
      <c r="H118" s="60">
        <v>44678</v>
      </c>
      <c r="I118" t="s">
        <v>171</v>
      </c>
      <c r="J118">
        <v>0</v>
      </c>
      <c r="K118">
        <v>0</v>
      </c>
      <c r="L118">
        <v>0</v>
      </c>
      <c r="M118">
        <v>0</v>
      </c>
      <c r="O118">
        <v>204510</v>
      </c>
      <c r="P118" t="s">
        <v>172</v>
      </c>
      <c r="S118">
        <v>0</v>
      </c>
      <c r="T118">
        <v>0</v>
      </c>
      <c r="W118">
        <v>0</v>
      </c>
      <c r="Y118">
        <v>0</v>
      </c>
      <c r="AB118">
        <v>0</v>
      </c>
      <c r="AG118">
        <v>0</v>
      </c>
      <c r="AH118">
        <v>0</v>
      </c>
      <c r="AI118" t="s">
        <v>105</v>
      </c>
      <c r="AJ118">
        <v>44664.583761574075</v>
      </c>
      <c r="AK118">
        <v>1</v>
      </c>
      <c r="AL118">
        <v>2</v>
      </c>
      <c r="AN118">
        <v>0</v>
      </c>
      <c r="AO118" t="s">
        <v>194</v>
      </c>
      <c r="AP118" t="s">
        <v>107</v>
      </c>
      <c r="AQ118" t="s">
        <v>195</v>
      </c>
      <c r="AR118" t="s">
        <v>175</v>
      </c>
      <c r="AS118">
        <v>40100</v>
      </c>
      <c r="AT118">
        <v>6015</v>
      </c>
      <c r="AU118">
        <v>15</v>
      </c>
      <c r="AV118">
        <v>0</v>
      </c>
      <c r="AW118">
        <v>15</v>
      </c>
      <c r="AX118">
        <v>6015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6015</v>
      </c>
      <c r="BG118">
        <v>28872</v>
      </c>
      <c r="BH118">
        <v>3</v>
      </c>
      <c r="BI118" t="s">
        <v>159</v>
      </c>
      <c r="BJ118">
        <v>1</v>
      </c>
      <c r="BK118">
        <v>102255</v>
      </c>
    </row>
    <row r="119" spans="1:63" x14ac:dyDescent="0.25">
      <c r="A119">
        <v>1220413010</v>
      </c>
      <c r="B119" s="62">
        <v>44664</v>
      </c>
      <c r="C119" t="s">
        <v>270</v>
      </c>
      <c r="D119" t="s">
        <v>271</v>
      </c>
      <c r="E119" t="s">
        <v>272</v>
      </c>
      <c r="F119" t="s">
        <v>101</v>
      </c>
      <c r="G119" t="s">
        <v>102</v>
      </c>
      <c r="H119" s="60">
        <v>44678</v>
      </c>
      <c r="I119" t="s">
        <v>171</v>
      </c>
      <c r="J119">
        <v>0</v>
      </c>
      <c r="K119">
        <v>0</v>
      </c>
      <c r="L119">
        <v>0</v>
      </c>
      <c r="M119">
        <v>238595</v>
      </c>
      <c r="O119">
        <v>238595</v>
      </c>
      <c r="P119" t="s">
        <v>172</v>
      </c>
      <c r="S119">
        <v>0</v>
      </c>
      <c r="T119">
        <v>0</v>
      </c>
      <c r="W119">
        <v>0</v>
      </c>
      <c r="Y119">
        <v>0</v>
      </c>
      <c r="AB119">
        <v>0</v>
      </c>
      <c r="AG119">
        <v>0</v>
      </c>
      <c r="AH119">
        <v>0</v>
      </c>
      <c r="AI119" t="s">
        <v>105</v>
      </c>
      <c r="AJ119">
        <v>44664.584317129629</v>
      </c>
      <c r="AK119">
        <v>1</v>
      </c>
      <c r="AL119">
        <v>1</v>
      </c>
      <c r="AN119">
        <v>0</v>
      </c>
      <c r="AO119" t="s">
        <v>173</v>
      </c>
      <c r="AP119" t="s">
        <v>107</v>
      </c>
      <c r="AQ119" t="s">
        <v>174</v>
      </c>
      <c r="AR119" t="s">
        <v>175</v>
      </c>
      <c r="AS119">
        <v>40100</v>
      </c>
      <c r="AT119">
        <v>6015</v>
      </c>
      <c r="AU119">
        <v>15</v>
      </c>
      <c r="AV119">
        <v>0</v>
      </c>
      <c r="AW119">
        <v>15</v>
      </c>
      <c r="AX119">
        <v>6015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6015</v>
      </c>
      <c r="BG119">
        <v>28872</v>
      </c>
      <c r="BH119">
        <v>2</v>
      </c>
      <c r="BI119" t="s">
        <v>159</v>
      </c>
      <c r="BJ119">
        <v>1</v>
      </c>
      <c r="BK119">
        <v>68170</v>
      </c>
    </row>
    <row r="120" spans="1:63" x14ac:dyDescent="0.25">
      <c r="A120">
        <v>1220413010</v>
      </c>
      <c r="B120" s="62">
        <v>44664</v>
      </c>
      <c r="C120" t="s">
        <v>270</v>
      </c>
      <c r="D120" t="s">
        <v>271</v>
      </c>
      <c r="E120" t="s">
        <v>272</v>
      </c>
      <c r="F120" t="s">
        <v>101</v>
      </c>
      <c r="G120" t="s">
        <v>102</v>
      </c>
      <c r="H120" s="60">
        <v>44678</v>
      </c>
      <c r="I120" t="s">
        <v>171</v>
      </c>
      <c r="J120">
        <v>0</v>
      </c>
      <c r="K120">
        <v>0</v>
      </c>
      <c r="L120">
        <v>0</v>
      </c>
      <c r="M120">
        <v>238595</v>
      </c>
      <c r="O120">
        <v>238595</v>
      </c>
      <c r="P120" t="s">
        <v>172</v>
      </c>
      <c r="S120">
        <v>0</v>
      </c>
      <c r="T120">
        <v>0</v>
      </c>
      <c r="W120">
        <v>0</v>
      </c>
      <c r="Y120">
        <v>0</v>
      </c>
      <c r="AB120">
        <v>0</v>
      </c>
      <c r="AG120">
        <v>0</v>
      </c>
      <c r="AH120">
        <v>0</v>
      </c>
      <c r="AI120" t="s">
        <v>105</v>
      </c>
      <c r="AJ120">
        <v>44664.584317129629</v>
      </c>
      <c r="AK120">
        <v>1</v>
      </c>
      <c r="AL120">
        <v>2</v>
      </c>
      <c r="AN120">
        <v>0</v>
      </c>
      <c r="AO120" t="s">
        <v>176</v>
      </c>
      <c r="AP120" t="s">
        <v>107</v>
      </c>
      <c r="AQ120" t="s">
        <v>177</v>
      </c>
      <c r="AR120" t="s">
        <v>175</v>
      </c>
      <c r="AS120">
        <v>40100</v>
      </c>
      <c r="AT120">
        <v>6015</v>
      </c>
      <c r="AU120">
        <v>15</v>
      </c>
      <c r="AV120">
        <v>0</v>
      </c>
      <c r="AW120">
        <v>15</v>
      </c>
      <c r="AX120">
        <v>6015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6015</v>
      </c>
      <c r="BG120">
        <v>28872</v>
      </c>
      <c r="BH120">
        <v>2</v>
      </c>
      <c r="BI120" t="s">
        <v>159</v>
      </c>
      <c r="BJ120">
        <v>1</v>
      </c>
      <c r="BK120">
        <v>68170</v>
      </c>
    </row>
    <row r="121" spans="1:63" x14ac:dyDescent="0.25">
      <c r="A121">
        <v>1220413010</v>
      </c>
      <c r="B121" s="62">
        <v>44664</v>
      </c>
      <c r="C121" t="s">
        <v>270</v>
      </c>
      <c r="D121" t="s">
        <v>271</v>
      </c>
      <c r="E121" t="s">
        <v>272</v>
      </c>
      <c r="F121" t="s">
        <v>101</v>
      </c>
      <c r="G121" t="s">
        <v>102</v>
      </c>
      <c r="H121" s="60">
        <v>44678</v>
      </c>
      <c r="I121" t="s">
        <v>171</v>
      </c>
      <c r="J121">
        <v>0</v>
      </c>
      <c r="K121">
        <v>0</v>
      </c>
      <c r="L121">
        <v>0</v>
      </c>
      <c r="M121">
        <v>238595</v>
      </c>
      <c r="O121">
        <v>238595</v>
      </c>
      <c r="P121" t="s">
        <v>172</v>
      </c>
      <c r="S121">
        <v>0</v>
      </c>
      <c r="T121">
        <v>0</v>
      </c>
      <c r="W121">
        <v>0</v>
      </c>
      <c r="Y121">
        <v>0</v>
      </c>
      <c r="AB121">
        <v>0</v>
      </c>
      <c r="AG121">
        <v>0</v>
      </c>
      <c r="AH121">
        <v>0</v>
      </c>
      <c r="AI121" t="s">
        <v>105</v>
      </c>
      <c r="AJ121">
        <v>44664.584317129629</v>
      </c>
      <c r="AK121">
        <v>1</v>
      </c>
      <c r="AL121">
        <v>3</v>
      </c>
      <c r="AN121">
        <v>0</v>
      </c>
      <c r="AO121" t="s">
        <v>194</v>
      </c>
      <c r="AP121" t="s">
        <v>107</v>
      </c>
      <c r="AQ121" t="s">
        <v>195</v>
      </c>
      <c r="AR121" t="s">
        <v>175</v>
      </c>
      <c r="AS121">
        <v>40100</v>
      </c>
      <c r="AT121">
        <v>6015</v>
      </c>
      <c r="AU121">
        <v>15</v>
      </c>
      <c r="AV121">
        <v>0</v>
      </c>
      <c r="AW121">
        <v>15</v>
      </c>
      <c r="AX121">
        <v>6015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6015</v>
      </c>
      <c r="BG121">
        <v>28872</v>
      </c>
      <c r="BH121">
        <v>3</v>
      </c>
      <c r="BI121" t="s">
        <v>159</v>
      </c>
      <c r="BJ121">
        <v>1</v>
      </c>
      <c r="BK121">
        <v>102255</v>
      </c>
    </row>
    <row r="122" spans="1:63" x14ac:dyDescent="0.25">
      <c r="A122">
        <v>1220413011</v>
      </c>
      <c r="B122" s="62">
        <v>44664</v>
      </c>
      <c r="C122" t="s">
        <v>273</v>
      </c>
      <c r="D122" t="s">
        <v>274</v>
      </c>
      <c r="E122" t="s">
        <v>275</v>
      </c>
      <c r="F122" t="s">
        <v>101</v>
      </c>
      <c r="G122" t="s">
        <v>102</v>
      </c>
      <c r="H122" s="60">
        <v>44678</v>
      </c>
      <c r="I122" t="s">
        <v>171</v>
      </c>
      <c r="J122">
        <v>0</v>
      </c>
      <c r="K122">
        <v>0</v>
      </c>
      <c r="L122">
        <v>0</v>
      </c>
      <c r="M122">
        <v>409020</v>
      </c>
      <c r="O122">
        <v>409020</v>
      </c>
      <c r="P122" t="s">
        <v>172</v>
      </c>
      <c r="S122">
        <v>0</v>
      </c>
      <c r="T122">
        <v>0</v>
      </c>
      <c r="W122">
        <v>0</v>
      </c>
      <c r="Y122">
        <v>0</v>
      </c>
      <c r="AB122">
        <v>0</v>
      </c>
      <c r="AG122">
        <v>0</v>
      </c>
      <c r="AH122">
        <v>0</v>
      </c>
      <c r="AI122" t="s">
        <v>105</v>
      </c>
      <c r="AJ122">
        <v>44664.585509259261</v>
      </c>
      <c r="AK122">
        <v>1</v>
      </c>
      <c r="AL122">
        <v>1</v>
      </c>
      <c r="AN122">
        <v>0</v>
      </c>
      <c r="AO122" t="s">
        <v>176</v>
      </c>
      <c r="AP122" t="s">
        <v>107</v>
      </c>
      <c r="AQ122" t="s">
        <v>177</v>
      </c>
      <c r="AR122" t="s">
        <v>175</v>
      </c>
      <c r="AS122">
        <v>40100</v>
      </c>
      <c r="AT122">
        <v>6015</v>
      </c>
      <c r="AU122">
        <v>15</v>
      </c>
      <c r="AV122">
        <v>0</v>
      </c>
      <c r="AW122">
        <v>15</v>
      </c>
      <c r="AX122">
        <v>6015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6015</v>
      </c>
      <c r="BG122">
        <v>28872</v>
      </c>
      <c r="BH122">
        <v>4</v>
      </c>
      <c r="BI122" t="s">
        <v>159</v>
      </c>
      <c r="BJ122">
        <v>1</v>
      </c>
      <c r="BK122">
        <v>136340</v>
      </c>
    </row>
    <row r="123" spans="1:63" x14ac:dyDescent="0.25">
      <c r="A123">
        <v>1220413011</v>
      </c>
      <c r="B123" s="62">
        <v>44664</v>
      </c>
      <c r="C123" t="s">
        <v>273</v>
      </c>
      <c r="D123" t="s">
        <v>274</v>
      </c>
      <c r="E123" t="s">
        <v>275</v>
      </c>
      <c r="F123" t="s">
        <v>101</v>
      </c>
      <c r="G123" t="s">
        <v>102</v>
      </c>
      <c r="H123" s="60">
        <v>44678</v>
      </c>
      <c r="I123" t="s">
        <v>171</v>
      </c>
      <c r="J123">
        <v>0</v>
      </c>
      <c r="K123">
        <v>0</v>
      </c>
      <c r="L123">
        <v>0</v>
      </c>
      <c r="M123">
        <v>409020</v>
      </c>
      <c r="O123">
        <v>409020</v>
      </c>
      <c r="P123" t="s">
        <v>172</v>
      </c>
      <c r="S123">
        <v>0</v>
      </c>
      <c r="T123">
        <v>0</v>
      </c>
      <c r="W123">
        <v>0</v>
      </c>
      <c r="Y123">
        <v>0</v>
      </c>
      <c r="AB123">
        <v>0</v>
      </c>
      <c r="AG123">
        <v>0</v>
      </c>
      <c r="AH123">
        <v>0</v>
      </c>
      <c r="AI123" t="s">
        <v>105</v>
      </c>
      <c r="AJ123">
        <v>44664.585509259261</v>
      </c>
      <c r="AK123">
        <v>1</v>
      </c>
      <c r="AL123">
        <v>2</v>
      </c>
      <c r="AN123">
        <v>0</v>
      </c>
      <c r="AO123" t="s">
        <v>173</v>
      </c>
      <c r="AP123" t="s">
        <v>107</v>
      </c>
      <c r="AQ123" t="s">
        <v>174</v>
      </c>
      <c r="AR123" t="s">
        <v>175</v>
      </c>
      <c r="AS123">
        <v>40100</v>
      </c>
      <c r="AT123">
        <v>6015</v>
      </c>
      <c r="AU123">
        <v>15</v>
      </c>
      <c r="AV123">
        <v>0</v>
      </c>
      <c r="AW123">
        <v>15</v>
      </c>
      <c r="AX123">
        <v>6015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6015</v>
      </c>
      <c r="BG123">
        <v>28872</v>
      </c>
      <c r="BH123">
        <v>4</v>
      </c>
      <c r="BI123" t="s">
        <v>159</v>
      </c>
      <c r="BJ123">
        <v>1</v>
      </c>
      <c r="BK123">
        <v>136340</v>
      </c>
    </row>
    <row r="124" spans="1:63" x14ac:dyDescent="0.25">
      <c r="A124">
        <v>1220413011</v>
      </c>
      <c r="B124" s="62">
        <v>44664</v>
      </c>
      <c r="C124" t="s">
        <v>273</v>
      </c>
      <c r="D124" t="s">
        <v>274</v>
      </c>
      <c r="E124" t="s">
        <v>275</v>
      </c>
      <c r="F124" t="s">
        <v>101</v>
      </c>
      <c r="G124" t="s">
        <v>102</v>
      </c>
      <c r="H124" s="60">
        <v>44678</v>
      </c>
      <c r="I124" t="s">
        <v>171</v>
      </c>
      <c r="J124">
        <v>0</v>
      </c>
      <c r="K124">
        <v>0</v>
      </c>
      <c r="L124">
        <v>0</v>
      </c>
      <c r="M124">
        <v>409020</v>
      </c>
      <c r="O124">
        <v>409020</v>
      </c>
      <c r="P124" t="s">
        <v>172</v>
      </c>
      <c r="S124">
        <v>0</v>
      </c>
      <c r="T124">
        <v>0</v>
      </c>
      <c r="W124">
        <v>0</v>
      </c>
      <c r="Y124">
        <v>0</v>
      </c>
      <c r="AB124">
        <v>0</v>
      </c>
      <c r="AG124">
        <v>0</v>
      </c>
      <c r="AH124">
        <v>0</v>
      </c>
      <c r="AI124" t="s">
        <v>105</v>
      </c>
      <c r="AJ124">
        <v>44664.585509259261</v>
      </c>
      <c r="AK124">
        <v>1</v>
      </c>
      <c r="AL124">
        <v>3</v>
      </c>
      <c r="AN124">
        <v>0</v>
      </c>
      <c r="AO124" t="s">
        <v>194</v>
      </c>
      <c r="AP124" t="s">
        <v>107</v>
      </c>
      <c r="AQ124" t="s">
        <v>195</v>
      </c>
      <c r="AR124" t="s">
        <v>175</v>
      </c>
      <c r="AS124">
        <v>40100</v>
      </c>
      <c r="AT124">
        <v>6015</v>
      </c>
      <c r="AU124">
        <v>15</v>
      </c>
      <c r="AV124">
        <v>0</v>
      </c>
      <c r="AW124">
        <v>15</v>
      </c>
      <c r="AX124">
        <v>6015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6015</v>
      </c>
      <c r="BG124">
        <v>28872</v>
      </c>
      <c r="BH124">
        <v>4</v>
      </c>
      <c r="BI124" t="s">
        <v>159</v>
      </c>
      <c r="BJ124">
        <v>1</v>
      </c>
      <c r="BK124">
        <v>136340</v>
      </c>
    </row>
    <row r="125" spans="1:63" x14ac:dyDescent="0.25">
      <c r="A125">
        <v>1220413012</v>
      </c>
      <c r="B125" s="62">
        <v>44664</v>
      </c>
      <c r="C125" t="s">
        <v>276</v>
      </c>
      <c r="D125" t="s">
        <v>277</v>
      </c>
      <c r="E125" t="s">
        <v>278</v>
      </c>
      <c r="F125" t="s">
        <v>101</v>
      </c>
      <c r="G125" t="s">
        <v>102</v>
      </c>
      <c r="H125" s="60">
        <v>44678</v>
      </c>
      <c r="I125" t="s">
        <v>171</v>
      </c>
      <c r="J125">
        <v>0</v>
      </c>
      <c r="K125">
        <v>0</v>
      </c>
      <c r="L125">
        <v>0</v>
      </c>
      <c r="M125">
        <v>204510</v>
      </c>
      <c r="O125">
        <v>204510</v>
      </c>
      <c r="P125" t="s">
        <v>172</v>
      </c>
      <c r="S125">
        <v>0</v>
      </c>
      <c r="T125">
        <v>0</v>
      </c>
      <c r="W125">
        <v>0</v>
      </c>
      <c r="Y125">
        <v>0</v>
      </c>
      <c r="AB125">
        <v>0</v>
      </c>
      <c r="AG125">
        <v>0</v>
      </c>
      <c r="AH125">
        <v>0</v>
      </c>
      <c r="AI125" t="s">
        <v>105</v>
      </c>
      <c r="AJ125">
        <v>44664.585960648146</v>
      </c>
      <c r="AK125">
        <v>1</v>
      </c>
      <c r="AL125">
        <v>1</v>
      </c>
      <c r="AN125">
        <v>0</v>
      </c>
      <c r="AO125" t="s">
        <v>176</v>
      </c>
      <c r="AP125" t="s">
        <v>107</v>
      </c>
      <c r="AQ125" t="s">
        <v>177</v>
      </c>
      <c r="AR125" t="s">
        <v>175</v>
      </c>
      <c r="AS125">
        <v>40100</v>
      </c>
      <c r="AT125">
        <v>6015</v>
      </c>
      <c r="AU125">
        <v>15</v>
      </c>
      <c r="AV125">
        <v>0</v>
      </c>
      <c r="AW125">
        <v>15</v>
      </c>
      <c r="AX125">
        <v>6015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6015</v>
      </c>
      <c r="BG125">
        <v>28872</v>
      </c>
      <c r="BH125">
        <v>3</v>
      </c>
      <c r="BI125" t="s">
        <v>159</v>
      </c>
      <c r="BJ125">
        <v>1</v>
      </c>
      <c r="BK125">
        <v>102255</v>
      </c>
    </row>
    <row r="126" spans="1:63" x14ac:dyDescent="0.25">
      <c r="A126">
        <v>1220413012</v>
      </c>
      <c r="B126" s="62">
        <v>44664</v>
      </c>
      <c r="C126" t="s">
        <v>276</v>
      </c>
      <c r="D126" t="s">
        <v>277</v>
      </c>
      <c r="E126" t="s">
        <v>278</v>
      </c>
      <c r="F126" t="s">
        <v>101</v>
      </c>
      <c r="G126" t="s">
        <v>102</v>
      </c>
      <c r="H126" s="60">
        <v>44678</v>
      </c>
      <c r="I126" t="s">
        <v>171</v>
      </c>
      <c r="J126">
        <v>0</v>
      </c>
      <c r="K126">
        <v>0</v>
      </c>
      <c r="L126">
        <v>0</v>
      </c>
      <c r="M126">
        <v>204510</v>
      </c>
      <c r="O126">
        <v>204510</v>
      </c>
      <c r="P126" t="s">
        <v>172</v>
      </c>
      <c r="S126">
        <v>0</v>
      </c>
      <c r="T126">
        <v>0</v>
      </c>
      <c r="W126">
        <v>0</v>
      </c>
      <c r="Y126">
        <v>0</v>
      </c>
      <c r="AB126">
        <v>0</v>
      </c>
      <c r="AG126">
        <v>0</v>
      </c>
      <c r="AH126">
        <v>0</v>
      </c>
      <c r="AI126" t="s">
        <v>105</v>
      </c>
      <c r="AJ126">
        <v>44664.585960648146</v>
      </c>
      <c r="AK126">
        <v>1</v>
      </c>
      <c r="AL126">
        <v>2</v>
      </c>
      <c r="AN126">
        <v>0</v>
      </c>
      <c r="AO126" t="s">
        <v>173</v>
      </c>
      <c r="AP126" t="s">
        <v>107</v>
      </c>
      <c r="AQ126" t="s">
        <v>174</v>
      </c>
      <c r="AR126" t="s">
        <v>175</v>
      </c>
      <c r="AS126">
        <v>40100</v>
      </c>
      <c r="AT126">
        <v>6015</v>
      </c>
      <c r="AU126">
        <v>15</v>
      </c>
      <c r="AV126">
        <v>0</v>
      </c>
      <c r="AW126">
        <v>15</v>
      </c>
      <c r="AX126">
        <v>6015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6015</v>
      </c>
      <c r="BG126">
        <v>28872</v>
      </c>
      <c r="BH126">
        <v>3</v>
      </c>
      <c r="BI126" t="s">
        <v>159</v>
      </c>
      <c r="BJ126">
        <v>1</v>
      </c>
      <c r="BK126">
        <v>102255</v>
      </c>
    </row>
    <row r="127" spans="1:63" x14ac:dyDescent="0.25">
      <c r="A127">
        <v>1220413013</v>
      </c>
      <c r="B127" s="62">
        <v>44664</v>
      </c>
      <c r="C127" t="s">
        <v>279</v>
      </c>
      <c r="D127" t="s">
        <v>280</v>
      </c>
      <c r="E127" t="s">
        <v>281</v>
      </c>
      <c r="F127" t="s">
        <v>101</v>
      </c>
      <c r="G127" t="s">
        <v>102</v>
      </c>
      <c r="H127" s="60">
        <v>44678</v>
      </c>
      <c r="I127" t="s">
        <v>171</v>
      </c>
      <c r="J127">
        <v>0</v>
      </c>
      <c r="K127">
        <v>0</v>
      </c>
      <c r="L127">
        <v>0</v>
      </c>
      <c r="M127">
        <v>204510</v>
      </c>
      <c r="O127">
        <v>204510</v>
      </c>
      <c r="P127" t="s">
        <v>172</v>
      </c>
      <c r="S127">
        <v>0</v>
      </c>
      <c r="T127">
        <v>0</v>
      </c>
      <c r="W127">
        <v>0</v>
      </c>
      <c r="Y127">
        <v>0</v>
      </c>
      <c r="AB127">
        <v>0</v>
      </c>
      <c r="AG127">
        <v>0</v>
      </c>
      <c r="AH127">
        <v>0</v>
      </c>
      <c r="AI127" t="s">
        <v>105</v>
      </c>
      <c r="AJ127">
        <v>44664.586655092593</v>
      </c>
      <c r="AK127">
        <v>1</v>
      </c>
      <c r="AL127">
        <v>1</v>
      </c>
      <c r="AN127">
        <v>0</v>
      </c>
      <c r="AO127" t="s">
        <v>176</v>
      </c>
      <c r="AP127" t="s">
        <v>107</v>
      </c>
      <c r="AQ127" t="s">
        <v>177</v>
      </c>
      <c r="AR127" t="s">
        <v>175</v>
      </c>
      <c r="AS127">
        <v>40100</v>
      </c>
      <c r="AT127">
        <v>6015</v>
      </c>
      <c r="AU127">
        <v>15</v>
      </c>
      <c r="AV127">
        <v>0</v>
      </c>
      <c r="AW127">
        <v>15</v>
      </c>
      <c r="AX127">
        <v>6015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6015</v>
      </c>
      <c r="BG127">
        <v>28872</v>
      </c>
      <c r="BH127">
        <v>3</v>
      </c>
      <c r="BI127" t="s">
        <v>159</v>
      </c>
      <c r="BJ127">
        <v>1</v>
      </c>
      <c r="BK127">
        <v>102255</v>
      </c>
    </row>
    <row r="128" spans="1:63" x14ac:dyDescent="0.25">
      <c r="A128">
        <v>1220413013</v>
      </c>
      <c r="B128" s="62">
        <v>44664</v>
      </c>
      <c r="C128" t="s">
        <v>279</v>
      </c>
      <c r="D128" t="s">
        <v>280</v>
      </c>
      <c r="E128" t="s">
        <v>281</v>
      </c>
      <c r="F128" t="s">
        <v>101</v>
      </c>
      <c r="G128" t="s">
        <v>102</v>
      </c>
      <c r="H128" s="60">
        <v>44678</v>
      </c>
      <c r="I128" t="s">
        <v>171</v>
      </c>
      <c r="J128">
        <v>0</v>
      </c>
      <c r="K128">
        <v>0</v>
      </c>
      <c r="L128">
        <v>0</v>
      </c>
      <c r="M128">
        <v>204510</v>
      </c>
      <c r="O128">
        <v>204510</v>
      </c>
      <c r="P128" t="s">
        <v>172</v>
      </c>
      <c r="S128">
        <v>0</v>
      </c>
      <c r="T128">
        <v>0</v>
      </c>
      <c r="W128">
        <v>0</v>
      </c>
      <c r="Y128">
        <v>0</v>
      </c>
      <c r="AB128">
        <v>0</v>
      </c>
      <c r="AG128">
        <v>0</v>
      </c>
      <c r="AH128">
        <v>0</v>
      </c>
      <c r="AI128" t="s">
        <v>105</v>
      </c>
      <c r="AJ128">
        <v>44664.586655092593</v>
      </c>
      <c r="AK128">
        <v>1</v>
      </c>
      <c r="AL128">
        <v>2</v>
      </c>
      <c r="AN128">
        <v>0</v>
      </c>
      <c r="AO128" t="s">
        <v>194</v>
      </c>
      <c r="AP128" t="s">
        <v>107</v>
      </c>
      <c r="AQ128" t="s">
        <v>195</v>
      </c>
      <c r="AR128" t="s">
        <v>175</v>
      </c>
      <c r="AS128">
        <v>40100</v>
      </c>
      <c r="AT128">
        <v>6015</v>
      </c>
      <c r="AU128">
        <v>15</v>
      </c>
      <c r="AV128">
        <v>0</v>
      </c>
      <c r="AW128">
        <v>15</v>
      </c>
      <c r="AX128">
        <v>6015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6015</v>
      </c>
      <c r="BG128">
        <v>28872</v>
      </c>
      <c r="BH128">
        <v>3</v>
      </c>
      <c r="BI128" t="s">
        <v>159</v>
      </c>
      <c r="BJ128">
        <v>1</v>
      </c>
      <c r="BK128">
        <v>102255</v>
      </c>
    </row>
    <row r="129" spans="1:63" x14ac:dyDescent="0.25">
      <c r="A129">
        <v>1220413014</v>
      </c>
      <c r="B129" s="62">
        <v>44664</v>
      </c>
      <c r="C129" t="s">
        <v>282</v>
      </c>
      <c r="D129" t="s">
        <v>283</v>
      </c>
      <c r="E129" t="s">
        <v>284</v>
      </c>
      <c r="F129" t="s">
        <v>101</v>
      </c>
      <c r="G129" t="s">
        <v>102</v>
      </c>
      <c r="H129" s="60">
        <v>44678</v>
      </c>
      <c r="I129" t="s">
        <v>171</v>
      </c>
      <c r="J129">
        <v>0</v>
      </c>
      <c r="K129">
        <v>0</v>
      </c>
      <c r="L129">
        <v>0</v>
      </c>
      <c r="M129">
        <v>409020</v>
      </c>
      <c r="O129">
        <v>409020</v>
      </c>
      <c r="P129" t="s">
        <v>172</v>
      </c>
      <c r="S129">
        <v>0</v>
      </c>
      <c r="T129">
        <v>0</v>
      </c>
      <c r="W129">
        <v>0</v>
      </c>
      <c r="Y129">
        <v>0</v>
      </c>
      <c r="AB129">
        <v>0</v>
      </c>
      <c r="AG129">
        <v>0</v>
      </c>
      <c r="AH129">
        <v>0</v>
      </c>
      <c r="AI129" t="s">
        <v>105</v>
      </c>
      <c r="AJ129">
        <v>44664.587175925924</v>
      </c>
      <c r="AK129">
        <v>1</v>
      </c>
      <c r="AL129">
        <v>1</v>
      </c>
      <c r="AN129">
        <v>0</v>
      </c>
      <c r="AO129" t="s">
        <v>176</v>
      </c>
      <c r="AP129" t="s">
        <v>107</v>
      </c>
      <c r="AQ129" t="s">
        <v>177</v>
      </c>
      <c r="AR129" t="s">
        <v>175</v>
      </c>
      <c r="AS129">
        <v>40100</v>
      </c>
      <c r="AT129">
        <v>6015</v>
      </c>
      <c r="AU129">
        <v>15</v>
      </c>
      <c r="AV129">
        <v>0</v>
      </c>
      <c r="AW129">
        <v>15</v>
      </c>
      <c r="AX129">
        <v>6015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6015</v>
      </c>
      <c r="BG129">
        <v>28872</v>
      </c>
      <c r="BH129">
        <v>6</v>
      </c>
      <c r="BI129" t="s">
        <v>159</v>
      </c>
      <c r="BJ129">
        <v>1</v>
      </c>
      <c r="BK129">
        <v>204510</v>
      </c>
    </row>
    <row r="130" spans="1:63" x14ac:dyDescent="0.25">
      <c r="A130">
        <v>1220413014</v>
      </c>
      <c r="B130" s="62">
        <v>44664</v>
      </c>
      <c r="C130" t="s">
        <v>282</v>
      </c>
      <c r="D130" t="s">
        <v>283</v>
      </c>
      <c r="E130" t="s">
        <v>284</v>
      </c>
      <c r="F130" t="s">
        <v>101</v>
      </c>
      <c r="G130" t="s">
        <v>102</v>
      </c>
      <c r="H130" s="60">
        <v>44678</v>
      </c>
      <c r="I130" t="s">
        <v>171</v>
      </c>
      <c r="J130">
        <v>0</v>
      </c>
      <c r="K130">
        <v>0</v>
      </c>
      <c r="L130">
        <v>0</v>
      </c>
      <c r="M130">
        <v>409020</v>
      </c>
      <c r="O130">
        <v>409020</v>
      </c>
      <c r="P130" t="s">
        <v>172</v>
      </c>
      <c r="S130">
        <v>0</v>
      </c>
      <c r="T130">
        <v>0</v>
      </c>
      <c r="W130">
        <v>0</v>
      </c>
      <c r="Y130">
        <v>0</v>
      </c>
      <c r="AB130">
        <v>0</v>
      </c>
      <c r="AG130">
        <v>0</v>
      </c>
      <c r="AH130">
        <v>0</v>
      </c>
      <c r="AI130" t="s">
        <v>105</v>
      </c>
      <c r="AJ130">
        <v>44664.587175925924</v>
      </c>
      <c r="AK130">
        <v>1</v>
      </c>
      <c r="AL130">
        <v>2</v>
      </c>
      <c r="AN130">
        <v>0</v>
      </c>
      <c r="AO130" t="s">
        <v>173</v>
      </c>
      <c r="AP130" t="s">
        <v>107</v>
      </c>
      <c r="AQ130" t="s">
        <v>174</v>
      </c>
      <c r="AR130" t="s">
        <v>175</v>
      </c>
      <c r="AS130">
        <v>40100</v>
      </c>
      <c r="AT130">
        <v>6015</v>
      </c>
      <c r="AU130">
        <v>15</v>
      </c>
      <c r="AV130">
        <v>0</v>
      </c>
      <c r="AW130">
        <v>15</v>
      </c>
      <c r="AX130">
        <v>6015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6015</v>
      </c>
      <c r="BG130">
        <v>28872</v>
      </c>
      <c r="BH130">
        <v>6</v>
      </c>
      <c r="BI130" t="s">
        <v>159</v>
      </c>
      <c r="BJ130">
        <v>1</v>
      </c>
      <c r="BK130">
        <v>204510</v>
      </c>
    </row>
    <row r="131" spans="1:63" x14ac:dyDescent="0.25">
      <c r="A131">
        <v>1220413015</v>
      </c>
      <c r="B131" s="62">
        <v>44664</v>
      </c>
      <c r="C131" t="s">
        <v>285</v>
      </c>
      <c r="D131" t="s">
        <v>286</v>
      </c>
      <c r="E131" t="s">
        <v>287</v>
      </c>
      <c r="F131" t="s">
        <v>101</v>
      </c>
      <c r="G131" t="s">
        <v>102</v>
      </c>
      <c r="H131" s="60">
        <v>44678</v>
      </c>
      <c r="I131" t="s">
        <v>171</v>
      </c>
      <c r="J131">
        <v>0</v>
      </c>
      <c r="K131">
        <v>0</v>
      </c>
      <c r="L131">
        <v>0</v>
      </c>
      <c r="M131">
        <v>181750</v>
      </c>
      <c r="O131">
        <v>181750</v>
      </c>
      <c r="P131" t="s">
        <v>172</v>
      </c>
      <c r="S131">
        <v>0</v>
      </c>
      <c r="T131">
        <v>0</v>
      </c>
      <c r="W131">
        <v>0</v>
      </c>
      <c r="Y131">
        <v>0</v>
      </c>
      <c r="AB131">
        <v>0</v>
      </c>
      <c r="AG131">
        <v>0</v>
      </c>
      <c r="AH131">
        <v>0</v>
      </c>
      <c r="AI131" t="s">
        <v>105</v>
      </c>
      <c r="AJ131">
        <v>44664.588182870371</v>
      </c>
      <c r="AK131">
        <v>1</v>
      </c>
      <c r="AL131">
        <v>1</v>
      </c>
      <c r="AN131">
        <v>0</v>
      </c>
      <c r="AO131" t="s">
        <v>176</v>
      </c>
      <c r="AP131" t="s">
        <v>107</v>
      </c>
      <c r="AQ131" t="s">
        <v>177</v>
      </c>
      <c r="AR131" t="s">
        <v>175</v>
      </c>
      <c r="AS131">
        <v>40100</v>
      </c>
      <c r="AT131">
        <v>6015</v>
      </c>
      <c r="AU131">
        <v>15</v>
      </c>
      <c r="AV131">
        <v>0</v>
      </c>
      <c r="AW131">
        <v>15</v>
      </c>
      <c r="AX131">
        <v>6015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6015</v>
      </c>
      <c r="BG131">
        <v>28872</v>
      </c>
      <c r="BH131">
        <v>2</v>
      </c>
      <c r="BI131" t="s">
        <v>159</v>
      </c>
      <c r="BJ131">
        <v>1</v>
      </c>
      <c r="BK131">
        <v>68170</v>
      </c>
    </row>
    <row r="132" spans="1:63" x14ac:dyDescent="0.25">
      <c r="A132">
        <v>1220413015</v>
      </c>
      <c r="B132" s="62">
        <v>44664</v>
      </c>
      <c r="C132" t="s">
        <v>285</v>
      </c>
      <c r="D132" t="s">
        <v>286</v>
      </c>
      <c r="E132" t="s">
        <v>287</v>
      </c>
      <c r="F132" t="s">
        <v>101</v>
      </c>
      <c r="G132" t="s">
        <v>102</v>
      </c>
      <c r="H132" s="60">
        <v>44678</v>
      </c>
      <c r="I132" t="s">
        <v>171</v>
      </c>
      <c r="J132">
        <v>0</v>
      </c>
      <c r="K132">
        <v>0</v>
      </c>
      <c r="L132">
        <v>0</v>
      </c>
      <c r="M132">
        <v>181750</v>
      </c>
      <c r="O132">
        <v>181750</v>
      </c>
      <c r="P132" t="s">
        <v>172</v>
      </c>
      <c r="S132">
        <v>0</v>
      </c>
      <c r="T132">
        <v>0</v>
      </c>
      <c r="W132">
        <v>0</v>
      </c>
      <c r="Y132">
        <v>0</v>
      </c>
      <c r="AB132">
        <v>0</v>
      </c>
      <c r="AG132">
        <v>0</v>
      </c>
      <c r="AH132">
        <v>0</v>
      </c>
      <c r="AI132" t="s">
        <v>105</v>
      </c>
      <c r="AJ132">
        <v>44664.588182870371</v>
      </c>
      <c r="AK132">
        <v>1</v>
      </c>
      <c r="AL132">
        <v>2</v>
      </c>
      <c r="AN132">
        <v>0</v>
      </c>
      <c r="AO132" t="s">
        <v>194</v>
      </c>
      <c r="AP132" t="s">
        <v>107</v>
      </c>
      <c r="AQ132" t="s">
        <v>195</v>
      </c>
      <c r="AR132" t="s">
        <v>175</v>
      </c>
      <c r="AS132">
        <v>40100</v>
      </c>
      <c r="AT132">
        <v>6015</v>
      </c>
      <c r="AU132">
        <v>15</v>
      </c>
      <c r="AV132">
        <v>0</v>
      </c>
      <c r="AW132">
        <v>15</v>
      </c>
      <c r="AX132">
        <v>6015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6015</v>
      </c>
      <c r="BG132">
        <v>28872</v>
      </c>
      <c r="BH132">
        <v>2</v>
      </c>
      <c r="BI132" t="s">
        <v>159</v>
      </c>
      <c r="BJ132">
        <v>1</v>
      </c>
      <c r="BK132">
        <v>68170</v>
      </c>
    </row>
    <row r="133" spans="1:63" x14ac:dyDescent="0.25">
      <c r="A133">
        <v>1220413015</v>
      </c>
      <c r="B133" s="62">
        <v>44664</v>
      </c>
      <c r="C133" t="s">
        <v>285</v>
      </c>
      <c r="D133" t="s">
        <v>286</v>
      </c>
      <c r="E133" t="s">
        <v>287</v>
      </c>
      <c r="F133" t="s">
        <v>101</v>
      </c>
      <c r="G133" t="s">
        <v>102</v>
      </c>
      <c r="H133" s="60">
        <v>44678</v>
      </c>
      <c r="I133" t="s">
        <v>171</v>
      </c>
      <c r="J133">
        <v>0</v>
      </c>
      <c r="K133">
        <v>0</v>
      </c>
      <c r="L133">
        <v>0</v>
      </c>
      <c r="M133">
        <v>181750</v>
      </c>
      <c r="O133">
        <v>181750</v>
      </c>
      <c r="P133" t="s">
        <v>172</v>
      </c>
      <c r="S133">
        <v>0</v>
      </c>
      <c r="T133">
        <v>0</v>
      </c>
      <c r="W133">
        <v>0</v>
      </c>
      <c r="Y133">
        <v>0</v>
      </c>
      <c r="AB133">
        <v>0</v>
      </c>
      <c r="AG133">
        <v>0</v>
      </c>
      <c r="AH133">
        <v>0</v>
      </c>
      <c r="AI133" t="s">
        <v>105</v>
      </c>
      <c r="AJ133">
        <v>44664.588182870371</v>
      </c>
      <c r="AK133">
        <v>1</v>
      </c>
      <c r="AL133">
        <v>3</v>
      </c>
      <c r="AN133">
        <v>0</v>
      </c>
      <c r="AO133" t="s">
        <v>181</v>
      </c>
      <c r="AP133" t="s">
        <v>107</v>
      </c>
      <c r="AQ133" t="s">
        <v>182</v>
      </c>
      <c r="AR133" t="s">
        <v>175</v>
      </c>
      <c r="AS133">
        <v>23411</v>
      </c>
      <c r="AT133">
        <v>2341.1</v>
      </c>
      <c r="AU133">
        <v>10</v>
      </c>
      <c r="AV133">
        <v>0</v>
      </c>
      <c r="AW133">
        <v>10</v>
      </c>
      <c r="AX133">
        <v>2341.1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2341.1</v>
      </c>
      <c r="BG133">
        <v>18792</v>
      </c>
      <c r="BH133">
        <v>1</v>
      </c>
      <c r="BI133" t="s">
        <v>183</v>
      </c>
      <c r="BJ133">
        <v>1</v>
      </c>
      <c r="BK133">
        <v>21069.9</v>
      </c>
    </row>
    <row r="134" spans="1:63" x14ac:dyDescent="0.25">
      <c r="A134">
        <v>1220413015</v>
      </c>
      <c r="B134" s="62">
        <v>44664</v>
      </c>
      <c r="C134" t="s">
        <v>285</v>
      </c>
      <c r="D134" t="s">
        <v>286</v>
      </c>
      <c r="E134" t="s">
        <v>287</v>
      </c>
      <c r="F134" t="s">
        <v>101</v>
      </c>
      <c r="G134" t="s">
        <v>102</v>
      </c>
      <c r="H134" s="60">
        <v>44678</v>
      </c>
      <c r="I134" t="s">
        <v>171</v>
      </c>
      <c r="J134">
        <v>0</v>
      </c>
      <c r="K134">
        <v>0</v>
      </c>
      <c r="L134">
        <v>0</v>
      </c>
      <c r="M134">
        <v>181750</v>
      </c>
      <c r="O134">
        <v>181750</v>
      </c>
      <c r="P134" t="s">
        <v>172</v>
      </c>
      <c r="S134">
        <v>0</v>
      </c>
      <c r="T134">
        <v>0</v>
      </c>
      <c r="W134">
        <v>0</v>
      </c>
      <c r="Y134">
        <v>0</v>
      </c>
      <c r="AB134">
        <v>0</v>
      </c>
      <c r="AG134">
        <v>0</v>
      </c>
      <c r="AH134">
        <v>0</v>
      </c>
      <c r="AI134" t="s">
        <v>105</v>
      </c>
      <c r="AJ134">
        <v>44664.588182870371</v>
      </c>
      <c r="AK134">
        <v>1</v>
      </c>
      <c r="AL134">
        <v>4</v>
      </c>
      <c r="AN134">
        <v>0</v>
      </c>
      <c r="AO134" t="s">
        <v>186</v>
      </c>
      <c r="AP134" t="s">
        <v>107</v>
      </c>
      <c r="AQ134" t="s">
        <v>187</v>
      </c>
      <c r="AR134" t="s">
        <v>175</v>
      </c>
      <c r="AS134">
        <v>27044</v>
      </c>
      <c r="AT134">
        <v>2704.4</v>
      </c>
      <c r="AU134">
        <v>10</v>
      </c>
      <c r="AV134">
        <v>0</v>
      </c>
      <c r="AW134">
        <v>10</v>
      </c>
      <c r="AX134">
        <v>2704.4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2704.4</v>
      </c>
      <c r="BG134">
        <v>21708</v>
      </c>
      <c r="BH134">
        <v>1</v>
      </c>
      <c r="BI134" t="s">
        <v>183</v>
      </c>
      <c r="BJ134">
        <v>1</v>
      </c>
      <c r="BK134">
        <v>24339.600000000002</v>
      </c>
    </row>
    <row r="135" spans="1:63" x14ac:dyDescent="0.25">
      <c r="A135">
        <v>1220413016</v>
      </c>
      <c r="B135" s="62">
        <v>44664</v>
      </c>
      <c r="C135" t="s">
        <v>288</v>
      </c>
      <c r="D135" t="s">
        <v>289</v>
      </c>
      <c r="E135" t="s">
        <v>290</v>
      </c>
      <c r="F135" t="s">
        <v>101</v>
      </c>
      <c r="G135" t="s">
        <v>102</v>
      </c>
      <c r="H135" s="60">
        <v>44678</v>
      </c>
      <c r="I135" t="s">
        <v>171</v>
      </c>
      <c r="J135">
        <v>0</v>
      </c>
      <c r="K135">
        <v>0</v>
      </c>
      <c r="L135">
        <v>0</v>
      </c>
      <c r="M135">
        <v>454430</v>
      </c>
      <c r="O135">
        <v>454430</v>
      </c>
      <c r="P135" t="s">
        <v>172</v>
      </c>
      <c r="S135">
        <v>0</v>
      </c>
      <c r="T135">
        <v>0</v>
      </c>
      <c r="W135">
        <v>0</v>
      </c>
      <c r="Y135">
        <v>0</v>
      </c>
      <c r="AB135">
        <v>0</v>
      </c>
      <c r="AG135">
        <v>0</v>
      </c>
      <c r="AH135">
        <v>0</v>
      </c>
      <c r="AI135" t="s">
        <v>105</v>
      </c>
      <c r="AJ135">
        <v>44665.628518518519</v>
      </c>
      <c r="AK135">
        <v>1</v>
      </c>
      <c r="AL135">
        <v>1</v>
      </c>
      <c r="AN135">
        <v>0</v>
      </c>
      <c r="AO135" t="s">
        <v>173</v>
      </c>
      <c r="AP135" t="s">
        <v>107</v>
      </c>
      <c r="AQ135" t="s">
        <v>174</v>
      </c>
      <c r="AR135" t="s">
        <v>175</v>
      </c>
      <c r="AS135">
        <v>40100</v>
      </c>
      <c r="AT135">
        <v>6015</v>
      </c>
      <c r="AU135">
        <v>15</v>
      </c>
      <c r="AV135">
        <v>0</v>
      </c>
      <c r="AW135">
        <v>15</v>
      </c>
      <c r="AX135">
        <v>6015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6015</v>
      </c>
      <c r="BG135">
        <v>28872</v>
      </c>
      <c r="BH135">
        <v>8</v>
      </c>
      <c r="BI135" t="s">
        <v>159</v>
      </c>
      <c r="BJ135">
        <v>1</v>
      </c>
      <c r="BK135">
        <v>272680</v>
      </c>
    </row>
    <row r="136" spans="1:63" x14ac:dyDescent="0.25">
      <c r="A136">
        <v>1220413016</v>
      </c>
      <c r="B136" s="62">
        <v>44664</v>
      </c>
      <c r="C136" t="s">
        <v>288</v>
      </c>
      <c r="D136" t="s">
        <v>289</v>
      </c>
      <c r="E136" t="s">
        <v>290</v>
      </c>
      <c r="F136" t="s">
        <v>101</v>
      </c>
      <c r="G136" t="s">
        <v>102</v>
      </c>
      <c r="H136" s="60">
        <v>44678</v>
      </c>
      <c r="I136" t="s">
        <v>171</v>
      </c>
      <c r="J136">
        <v>0</v>
      </c>
      <c r="K136">
        <v>0</v>
      </c>
      <c r="L136">
        <v>0</v>
      </c>
      <c r="M136">
        <v>454430</v>
      </c>
      <c r="O136">
        <v>454430</v>
      </c>
      <c r="P136" t="s">
        <v>172</v>
      </c>
      <c r="S136">
        <v>0</v>
      </c>
      <c r="T136">
        <v>0</v>
      </c>
      <c r="W136">
        <v>0</v>
      </c>
      <c r="Y136">
        <v>0</v>
      </c>
      <c r="AB136">
        <v>0</v>
      </c>
      <c r="AG136">
        <v>0</v>
      </c>
      <c r="AH136">
        <v>0</v>
      </c>
      <c r="AI136" t="s">
        <v>105</v>
      </c>
      <c r="AJ136">
        <v>44665.628518518519</v>
      </c>
      <c r="AK136">
        <v>1</v>
      </c>
      <c r="AL136">
        <v>2</v>
      </c>
      <c r="AN136">
        <v>0</v>
      </c>
      <c r="AO136" t="s">
        <v>176</v>
      </c>
      <c r="AP136" t="s">
        <v>107</v>
      </c>
      <c r="AQ136" t="s">
        <v>177</v>
      </c>
      <c r="AR136" t="s">
        <v>175</v>
      </c>
      <c r="AS136">
        <v>40100</v>
      </c>
      <c r="AT136">
        <v>6015</v>
      </c>
      <c r="AU136">
        <v>15</v>
      </c>
      <c r="AV136">
        <v>0</v>
      </c>
      <c r="AW136">
        <v>15</v>
      </c>
      <c r="AX136">
        <v>6015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6015</v>
      </c>
      <c r="BG136">
        <v>28872</v>
      </c>
      <c r="BH136">
        <v>4</v>
      </c>
      <c r="BI136" t="s">
        <v>159</v>
      </c>
      <c r="BJ136">
        <v>1</v>
      </c>
      <c r="BK136">
        <v>136340</v>
      </c>
    </row>
    <row r="137" spans="1:63" x14ac:dyDescent="0.25">
      <c r="A137">
        <v>1220413016</v>
      </c>
      <c r="B137" s="62">
        <v>44664</v>
      </c>
      <c r="C137" t="s">
        <v>288</v>
      </c>
      <c r="D137" t="s">
        <v>289</v>
      </c>
      <c r="E137" t="s">
        <v>290</v>
      </c>
      <c r="F137" t="s">
        <v>101</v>
      </c>
      <c r="G137" t="s">
        <v>102</v>
      </c>
      <c r="H137" s="60">
        <v>44678</v>
      </c>
      <c r="I137" t="s">
        <v>171</v>
      </c>
      <c r="J137">
        <v>0</v>
      </c>
      <c r="K137">
        <v>0</v>
      </c>
      <c r="L137">
        <v>0</v>
      </c>
      <c r="M137">
        <v>454430</v>
      </c>
      <c r="O137">
        <v>454430</v>
      </c>
      <c r="P137" t="s">
        <v>172</v>
      </c>
      <c r="S137">
        <v>0</v>
      </c>
      <c r="T137">
        <v>0</v>
      </c>
      <c r="W137">
        <v>0</v>
      </c>
      <c r="Y137">
        <v>0</v>
      </c>
      <c r="AB137">
        <v>0</v>
      </c>
      <c r="AG137">
        <v>0</v>
      </c>
      <c r="AH137">
        <v>0</v>
      </c>
      <c r="AI137" t="s">
        <v>105</v>
      </c>
      <c r="AJ137">
        <v>44665.628518518519</v>
      </c>
      <c r="AK137">
        <v>1</v>
      </c>
      <c r="AL137">
        <v>3</v>
      </c>
      <c r="AN137">
        <v>0</v>
      </c>
      <c r="AO137" t="s">
        <v>181</v>
      </c>
      <c r="AP137" t="s">
        <v>107</v>
      </c>
      <c r="AQ137" t="s">
        <v>182</v>
      </c>
      <c r="AR137" t="s">
        <v>175</v>
      </c>
      <c r="AS137">
        <v>23411</v>
      </c>
      <c r="AT137">
        <v>2341.1</v>
      </c>
      <c r="AU137">
        <v>10</v>
      </c>
      <c r="AV137">
        <v>0</v>
      </c>
      <c r="AW137">
        <v>10</v>
      </c>
      <c r="AX137">
        <v>2341.1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2341.1</v>
      </c>
      <c r="BG137">
        <v>18792</v>
      </c>
      <c r="BH137">
        <v>1</v>
      </c>
      <c r="BI137" t="s">
        <v>183</v>
      </c>
      <c r="BJ137">
        <v>1</v>
      </c>
      <c r="BK137">
        <v>21069.9</v>
      </c>
    </row>
    <row r="138" spans="1:63" x14ac:dyDescent="0.25">
      <c r="A138">
        <v>1220413016</v>
      </c>
      <c r="B138" s="62">
        <v>44664</v>
      </c>
      <c r="C138" t="s">
        <v>288</v>
      </c>
      <c r="D138" t="s">
        <v>289</v>
      </c>
      <c r="E138" t="s">
        <v>290</v>
      </c>
      <c r="F138" t="s">
        <v>101</v>
      </c>
      <c r="G138" t="s">
        <v>102</v>
      </c>
      <c r="H138" s="60">
        <v>44678</v>
      </c>
      <c r="I138" t="s">
        <v>171</v>
      </c>
      <c r="J138">
        <v>0</v>
      </c>
      <c r="K138">
        <v>0</v>
      </c>
      <c r="L138">
        <v>0</v>
      </c>
      <c r="M138">
        <v>454430</v>
      </c>
      <c r="O138">
        <v>454430</v>
      </c>
      <c r="P138" t="s">
        <v>172</v>
      </c>
      <c r="S138">
        <v>0</v>
      </c>
      <c r="T138">
        <v>0</v>
      </c>
      <c r="W138">
        <v>0</v>
      </c>
      <c r="Y138">
        <v>0</v>
      </c>
      <c r="AB138">
        <v>0</v>
      </c>
      <c r="AG138">
        <v>0</v>
      </c>
      <c r="AH138">
        <v>0</v>
      </c>
      <c r="AI138" t="s">
        <v>105</v>
      </c>
      <c r="AJ138">
        <v>44665.628518518519</v>
      </c>
      <c r="AK138">
        <v>1</v>
      </c>
      <c r="AL138">
        <v>4</v>
      </c>
      <c r="AN138">
        <v>0</v>
      </c>
      <c r="AO138" t="s">
        <v>184</v>
      </c>
      <c r="AP138" t="s">
        <v>107</v>
      </c>
      <c r="AQ138" t="s">
        <v>185</v>
      </c>
      <c r="AR138" t="s">
        <v>175</v>
      </c>
      <c r="AS138">
        <v>20182</v>
      </c>
      <c r="AT138">
        <v>2018.2</v>
      </c>
      <c r="AU138">
        <v>10</v>
      </c>
      <c r="AV138">
        <v>0</v>
      </c>
      <c r="AW138">
        <v>10</v>
      </c>
      <c r="AX138">
        <v>2018.2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2018.2</v>
      </c>
      <c r="BG138">
        <v>17999</v>
      </c>
      <c r="BH138">
        <v>0</v>
      </c>
      <c r="BI138" t="s">
        <v>183</v>
      </c>
      <c r="BJ138">
        <v>1</v>
      </c>
      <c r="BK138">
        <v>0</v>
      </c>
    </row>
    <row r="139" spans="1:63" x14ac:dyDescent="0.25">
      <c r="A139">
        <v>1220413016</v>
      </c>
      <c r="B139" s="62">
        <v>44664</v>
      </c>
      <c r="C139" t="s">
        <v>288</v>
      </c>
      <c r="D139" t="s">
        <v>289</v>
      </c>
      <c r="E139" t="s">
        <v>290</v>
      </c>
      <c r="F139" t="s">
        <v>101</v>
      </c>
      <c r="G139" t="s">
        <v>102</v>
      </c>
      <c r="H139" s="60">
        <v>44678</v>
      </c>
      <c r="I139" t="s">
        <v>171</v>
      </c>
      <c r="J139">
        <v>0</v>
      </c>
      <c r="K139">
        <v>0</v>
      </c>
      <c r="L139">
        <v>0</v>
      </c>
      <c r="M139">
        <v>454430</v>
      </c>
      <c r="O139">
        <v>454430</v>
      </c>
      <c r="P139" t="s">
        <v>172</v>
      </c>
      <c r="S139">
        <v>0</v>
      </c>
      <c r="T139">
        <v>0</v>
      </c>
      <c r="W139">
        <v>0</v>
      </c>
      <c r="Y139">
        <v>0</v>
      </c>
      <c r="AB139">
        <v>0</v>
      </c>
      <c r="AG139">
        <v>0</v>
      </c>
      <c r="AH139">
        <v>0</v>
      </c>
      <c r="AI139" t="s">
        <v>105</v>
      </c>
      <c r="AJ139">
        <v>44665.628518518519</v>
      </c>
      <c r="AK139">
        <v>1</v>
      </c>
      <c r="AL139">
        <v>5</v>
      </c>
      <c r="AN139">
        <v>0</v>
      </c>
      <c r="AO139" t="s">
        <v>186</v>
      </c>
      <c r="AP139" t="s">
        <v>107</v>
      </c>
      <c r="AQ139" t="s">
        <v>187</v>
      </c>
      <c r="AR139" t="s">
        <v>175</v>
      </c>
      <c r="AS139">
        <v>27044</v>
      </c>
      <c r="AT139">
        <v>2704.4</v>
      </c>
      <c r="AU139">
        <v>10</v>
      </c>
      <c r="AV139">
        <v>0</v>
      </c>
      <c r="AW139">
        <v>10</v>
      </c>
      <c r="AX139">
        <v>2704.4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2704.4</v>
      </c>
      <c r="BG139">
        <v>21708</v>
      </c>
      <c r="BH139">
        <v>1</v>
      </c>
      <c r="BI139" t="s">
        <v>183</v>
      </c>
      <c r="BJ139">
        <v>1</v>
      </c>
      <c r="BK139">
        <v>24339.600000000002</v>
      </c>
    </row>
    <row r="140" spans="1:63" x14ac:dyDescent="0.25">
      <c r="A140">
        <v>1220413017</v>
      </c>
      <c r="B140" s="62">
        <v>44664</v>
      </c>
      <c r="C140" t="s">
        <v>291</v>
      </c>
      <c r="D140" t="s">
        <v>292</v>
      </c>
      <c r="E140" t="s">
        <v>293</v>
      </c>
      <c r="F140" t="s">
        <v>101</v>
      </c>
      <c r="G140" t="s">
        <v>102</v>
      </c>
      <c r="H140" s="60">
        <v>44678</v>
      </c>
      <c r="I140" t="s">
        <v>171</v>
      </c>
      <c r="J140">
        <v>0</v>
      </c>
      <c r="K140">
        <v>0</v>
      </c>
      <c r="L140">
        <v>0</v>
      </c>
      <c r="M140">
        <v>268084</v>
      </c>
      <c r="O140">
        <v>268084</v>
      </c>
      <c r="P140" t="s">
        <v>172</v>
      </c>
      <c r="S140">
        <v>0</v>
      </c>
      <c r="T140">
        <v>0</v>
      </c>
      <c r="W140">
        <v>0</v>
      </c>
      <c r="Y140">
        <v>0</v>
      </c>
      <c r="AB140">
        <v>0</v>
      </c>
      <c r="AG140">
        <v>0</v>
      </c>
      <c r="AH140">
        <v>0</v>
      </c>
      <c r="AI140" t="s">
        <v>105</v>
      </c>
      <c r="AJ140">
        <v>44664.59134259259</v>
      </c>
      <c r="AK140">
        <v>1</v>
      </c>
      <c r="AL140">
        <v>1</v>
      </c>
      <c r="AN140">
        <v>0</v>
      </c>
      <c r="AO140" t="s">
        <v>176</v>
      </c>
      <c r="AP140" t="s">
        <v>107</v>
      </c>
      <c r="AQ140" t="s">
        <v>177</v>
      </c>
      <c r="AR140" t="s">
        <v>175</v>
      </c>
      <c r="AS140">
        <v>40100</v>
      </c>
      <c r="AT140">
        <v>6015</v>
      </c>
      <c r="AU140">
        <v>15</v>
      </c>
      <c r="AV140">
        <v>0</v>
      </c>
      <c r="AW140">
        <v>15</v>
      </c>
      <c r="AX140">
        <v>6015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6015</v>
      </c>
      <c r="BG140">
        <v>28872</v>
      </c>
      <c r="BH140">
        <v>6</v>
      </c>
      <c r="BI140" t="s">
        <v>159</v>
      </c>
      <c r="BJ140">
        <v>1</v>
      </c>
      <c r="BK140">
        <v>204510</v>
      </c>
    </row>
    <row r="141" spans="1:63" x14ac:dyDescent="0.25">
      <c r="A141">
        <v>1220413017</v>
      </c>
      <c r="B141" s="62">
        <v>44664</v>
      </c>
      <c r="C141" t="s">
        <v>291</v>
      </c>
      <c r="D141" t="s">
        <v>292</v>
      </c>
      <c r="E141" t="s">
        <v>293</v>
      </c>
      <c r="F141" t="s">
        <v>101</v>
      </c>
      <c r="G141" t="s">
        <v>102</v>
      </c>
      <c r="H141" s="60">
        <v>44678</v>
      </c>
      <c r="I141" t="s">
        <v>171</v>
      </c>
      <c r="J141">
        <v>0</v>
      </c>
      <c r="K141">
        <v>0</v>
      </c>
      <c r="L141">
        <v>0</v>
      </c>
      <c r="M141">
        <v>268084</v>
      </c>
      <c r="O141">
        <v>268084</v>
      </c>
      <c r="P141" t="s">
        <v>172</v>
      </c>
      <c r="S141">
        <v>0</v>
      </c>
      <c r="T141">
        <v>0</v>
      </c>
      <c r="W141">
        <v>0</v>
      </c>
      <c r="Y141">
        <v>0</v>
      </c>
      <c r="AB141">
        <v>0</v>
      </c>
      <c r="AG141">
        <v>0</v>
      </c>
      <c r="AH141">
        <v>0</v>
      </c>
      <c r="AI141" t="s">
        <v>105</v>
      </c>
      <c r="AJ141">
        <v>44664.59134259259</v>
      </c>
      <c r="AK141">
        <v>1</v>
      </c>
      <c r="AL141">
        <v>2</v>
      </c>
      <c r="AN141">
        <v>0</v>
      </c>
      <c r="AO141" t="s">
        <v>181</v>
      </c>
      <c r="AP141" t="s">
        <v>107</v>
      </c>
      <c r="AQ141" t="s">
        <v>182</v>
      </c>
      <c r="AR141" t="s">
        <v>175</v>
      </c>
      <c r="AS141">
        <v>23411</v>
      </c>
      <c r="AT141">
        <v>2341.1</v>
      </c>
      <c r="AU141">
        <v>10</v>
      </c>
      <c r="AV141">
        <v>0</v>
      </c>
      <c r="AW141">
        <v>10</v>
      </c>
      <c r="AX141">
        <v>2341.1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2341.1</v>
      </c>
      <c r="BG141">
        <v>18792</v>
      </c>
      <c r="BH141">
        <v>1</v>
      </c>
      <c r="BI141" t="s">
        <v>183</v>
      </c>
      <c r="BJ141">
        <v>1</v>
      </c>
      <c r="BK141">
        <v>21069.9</v>
      </c>
    </row>
    <row r="142" spans="1:63" x14ac:dyDescent="0.25">
      <c r="A142">
        <v>1220413017</v>
      </c>
      <c r="B142" s="62">
        <v>44664</v>
      </c>
      <c r="C142" t="s">
        <v>291</v>
      </c>
      <c r="D142" t="s">
        <v>292</v>
      </c>
      <c r="E142" t="s">
        <v>293</v>
      </c>
      <c r="F142" t="s">
        <v>101</v>
      </c>
      <c r="G142" t="s">
        <v>102</v>
      </c>
      <c r="H142" s="60">
        <v>44678</v>
      </c>
      <c r="I142" t="s">
        <v>171</v>
      </c>
      <c r="J142">
        <v>0</v>
      </c>
      <c r="K142">
        <v>0</v>
      </c>
      <c r="L142">
        <v>0</v>
      </c>
      <c r="M142">
        <v>268084</v>
      </c>
      <c r="O142">
        <v>268084</v>
      </c>
      <c r="P142" t="s">
        <v>172</v>
      </c>
      <c r="S142">
        <v>0</v>
      </c>
      <c r="T142">
        <v>0</v>
      </c>
      <c r="W142">
        <v>0</v>
      </c>
      <c r="Y142">
        <v>0</v>
      </c>
      <c r="AB142">
        <v>0</v>
      </c>
      <c r="AG142">
        <v>0</v>
      </c>
      <c r="AH142">
        <v>0</v>
      </c>
      <c r="AI142" t="s">
        <v>105</v>
      </c>
      <c r="AJ142">
        <v>44664.59134259259</v>
      </c>
      <c r="AK142">
        <v>1</v>
      </c>
      <c r="AL142">
        <v>3</v>
      </c>
      <c r="AN142">
        <v>0</v>
      </c>
      <c r="AO142" t="s">
        <v>184</v>
      </c>
      <c r="AP142" t="s">
        <v>107</v>
      </c>
      <c r="AQ142" t="s">
        <v>185</v>
      </c>
      <c r="AR142" t="s">
        <v>175</v>
      </c>
      <c r="AS142">
        <v>20182</v>
      </c>
      <c r="AT142">
        <v>2018.2</v>
      </c>
      <c r="AU142">
        <v>10</v>
      </c>
      <c r="AV142">
        <v>0</v>
      </c>
      <c r="AW142">
        <v>10</v>
      </c>
      <c r="AX142">
        <v>2018.2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2018.2</v>
      </c>
      <c r="BG142">
        <v>17999</v>
      </c>
      <c r="BH142">
        <v>1</v>
      </c>
      <c r="BI142" t="s">
        <v>183</v>
      </c>
      <c r="BJ142">
        <v>1</v>
      </c>
      <c r="BK142">
        <v>18163.8</v>
      </c>
    </row>
    <row r="143" spans="1:63" x14ac:dyDescent="0.25">
      <c r="A143">
        <v>1220413017</v>
      </c>
      <c r="B143" s="62">
        <v>44664</v>
      </c>
      <c r="C143" t="s">
        <v>291</v>
      </c>
      <c r="D143" t="s">
        <v>292</v>
      </c>
      <c r="E143" t="s">
        <v>293</v>
      </c>
      <c r="F143" t="s">
        <v>101</v>
      </c>
      <c r="G143" t="s">
        <v>102</v>
      </c>
      <c r="H143" s="60">
        <v>44678</v>
      </c>
      <c r="I143" t="s">
        <v>171</v>
      </c>
      <c r="J143">
        <v>0</v>
      </c>
      <c r="K143">
        <v>0</v>
      </c>
      <c r="L143">
        <v>0</v>
      </c>
      <c r="M143">
        <v>268084</v>
      </c>
      <c r="O143">
        <v>268084</v>
      </c>
      <c r="P143" t="s">
        <v>172</v>
      </c>
      <c r="S143">
        <v>0</v>
      </c>
      <c r="T143">
        <v>0</v>
      </c>
      <c r="W143">
        <v>0</v>
      </c>
      <c r="Y143">
        <v>0</v>
      </c>
      <c r="AB143">
        <v>0</v>
      </c>
      <c r="AG143">
        <v>0</v>
      </c>
      <c r="AH143">
        <v>0</v>
      </c>
      <c r="AI143" t="s">
        <v>105</v>
      </c>
      <c r="AJ143">
        <v>44664.59134259259</v>
      </c>
      <c r="AK143">
        <v>1</v>
      </c>
      <c r="AL143">
        <v>4</v>
      </c>
      <c r="AN143">
        <v>0</v>
      </c>
      <c r="AO143" t="s">
        <v>186</v>
      </c>
      <c r="AP143" t="s">
        <v>107</v>
      </c>
      <c r="AQ143" t="s">
        <v>187</v>
      </c>
      <c r="AR143" t="s">
        <v>175</v>
      </c>
      <c r="AS143">
        <v>27044</v>
      </c>
      <c r="AT143">
        <v>2704.4</v>
      </c>
      <c r="AU143">
        <v>10</v>
      </c>
      <c r="AV143">
        <v>0</v>
      </c>
      <c r="AW143">
        <v>10</v>
      </c>
      <c r="AX143">
        <v>2704.4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2704.4</v>
      </c>
      <c r="BG143">
        <v>21708</v>
      </c>
      <c r="BH143">
        <v>1</v>
      </c>
      <c r="BI143" t="s">
        <v>183</v>
      </c>
      <c r="BJ143">
        <v>1</v>
      </c>
      <c r="BK143">
        <v>24339.600000000002</v>
      </c>
    </row>
    <row r="144" spans="1:63" x14ac:dyDescent="0.25">
      <c r="A144">
        <v>1220413018</v>
      </c>
      <c r="B144" s="62">
        <v>44664</v>
      </c>
      <c r="C144" t="s">
        <v>294</v>
      </c>
      <c r="D144" t="s">
        <v>295</v>
      </c>
      <c r="E144" t="s">
        <v>296</v>
      </c>
      <c r="F144" t="s">
        <v>101</v>
      </c>
      <c r="G144" t="s">
        <v>148</v>
      </c>
      <c r="H144" s="60">
        <v>44678</v>
      </c>
      <c r="I144" t="s">
        <v>103</v>
      </c>
      <c r="J144">
        <v>0</v>
      </c>
      <c r="K144">
        <v>0</v>
      </c>
      <c r="L144">
        <v>0</v>
      </c>
      <c r="M144">
        <v>510720</v>
      </c>
      <c r="O144">
        <v>510720</v>
      </c>
      <c r="P144" t="s">
        <v>104</v>
      </c>
      <c r="S144">
        <v>0</v>
      </c>
      <c r="T144">
        <v>0</v>
      </c>
      <c r="W144">
        <v>0</v>
      </c>
      <c r="Y144">
        <v>0</v>
      </c>
      <c r="AB144">
        <v>0</v>
      </c>
      <c r="AG144">
        <v>0</v>
      </c>
      <c r="AH144">
        <v>0</v>
      </c>
      <c r="AI144" t="s">
        <v>105</v>
      </c>
      <c r="AJ144">
        <v>44664.593229166669</v>
      </c>
      <c r="AK144">
        <v>1</v>
      </c>
      <c r="AL144">
        <v>1</v>
      </c>
      <c r="AN144">
        <v>0</v>
      </c>
      <c r="AO144" t="s">
        <v>149</v>
      </c>
      <c r="AP144" t="s">
        <v>107</v>
      </c>
      <c r="AQ144" t="s">
        <v>150</v>
      </c>
      <c r="AR144" t="s">
        <v>151</v>
      </c>
      <c r="AS144">
        <v>127680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115956</v>
      </c>
      <c r="BH144">
        <v>2</v>
      </c>
      <c r="BI144" t="s">
        <v>109</v>
      </c>
      <c r="BJ144">
        <v>12</v>
      </c>
      <c r="BK144">
        <v>255360</v>
      </c>
    </row>
    <row r="145" spans="1:63" x14ac:dyDescent="0.25">
      <c r="A145">
        <v>1220413018</v>
      </c>
      <c r="B145" s="62">
        <v>44664</v>
      </c>
      <c r="C145" t="s">
        <v>294</v>
      </c>
      <c r="D145" t="s">
        <v>295</v>
      </c>
      <c r="E145" t="s">
        <v>296</v>
      </c>
      <c r="F145" t="s">
        <v>101</v>
      </c>
      <c r="G145" t="s">
        <v>148</v>
      </c>
      <c r="H145" s="60">
        <v>44678</v>
      </c>
      <c r="I145" t="s">
        <v>103</v>
      </c>
      <c r="J145">
        <v>0</v>
      </c>
      <c r="K145">
        <v>0</v>
      </c>
      <c r="L145">
        <v>0</v>
      </c>
      <c r="M145">
        <v>510720</v>
      </c>
      <c r="O145">
        <v>510720</v>
      </c>
      <c r="P145" t="s">
        <v>104</v>
      </c>
      <c r="S145">
        <v>0</v>
      </c>
      <c r="T145">
        <v>0</v>
      </c>
      <c r="W145">
        <v>0</v>
      </c>
      <c r="Y145">
        <v>0</v>
      </c>
      <c r="AB145">
        <v>0</v>
      </c>
      <c r="AG145">
        <v>0</v>
      </c>
      <c r="AH145">
        <v>0</v>
      </c>
      <c r="AI145" t="s">
        <v>105</v>
      </c>
      <c r="AJ145">
        <v>44664.593229166669</v>
      </c>
      <c r="AK145">
        <v>1</v>
      </c>
      <c r="AL145">
        <v>2</v>
      </c>
      <c r="AN145">
        <v>0</v>
      </c>
      <c r="AO145" t="s">
        <v>152</v>
      </c>
      <c r="AP145" t="s">
        <v>107</v>
      </c>
      <c r="AQ145" t="s">
        <v>153</v>
      </c>
      <c r="AR145" t="s">
        <v>151</v>
      </c>
      <c r="AS145">
        <v>127680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115956</v>
      </c>
      <c r="BH145">
        <v>2</v>
      </c>
      <c r="BI145" t="s">
        <v>109</v>
      </c>
      <c r="BJ145">
        <v>12</v>
      </c>
      <c r="BK145">
        <v>255360</v>
      </c>
    </row>
    <row r="146" spans="1:63" x14ac:dyDescent="0.25">
      <c r="A146">
        <v>1220413019</v>
      </c>
      <c r="B146" s="62">
        <v>44664</v>
      </c>
      <c r="C146" t="s">
        <v>297</v>
      </c>
      <c r="D146" t="s">
        <v>298</v>
      </c>
      <c r="E146" t="s">
        <v>299</v>
      </c>
      <c r="F146" t="s">
        <v>101</v>
      </c>
      <c r="G146" t="s">
        <v>102</v>
      </c>
      <c r="H146" s="60">
        <v>44678</v>
      </c>
      <c r="I146" t="s">
        <v>103</v>
      </c>
      <c r="J146">
        <v>0</v>
      </c>
      <c r="K146">
        <v>0</v>
      </c>
      <c r="L146">
        <v>0</v>
      </c>
      <c r="M146">
        <v>127680</v>
      </c>
      <c r="O146">
        <v>127680</v>
      </c>
      <c r="P146" t="s">
        <v>104</v>
      </c>
      <c r="S146">
        <v>0</v>
      </c>
      <c r="T146">
        <v>0</v>
      </c>
      <c r="W146">
        <v>0</v>
      </c>
      <c r="Y146">
        <v>0</v>
      </c>
      <c r="AB146">
        <v>0</v>
      </c>
      <c r="AG146">
        <v>0</v>
      </c>
      <c r="AH146">
        <v>0</v>
      </c>
      <c r="AI146" t="s">
        <v>105</v>
      </c>
      <c r="AJ146">
        <v>44664.593738425923</v>
      </c>
      <c r="AK146">
        <v>1</v>
      </c>
      <c r="AL146">
        <v>1</v>
      </c>
      <c r="AN146">
        <v>0</v>
      </c>
      <c r="AO146" t="s">
        <v>149</v>
      </c>
      <c r="AP146" t="s">
        <v>107</v>
      </c>
      <c r="AQ146" t="s">
        <v>150</v>
      </c>
      <c r="AR146" t="s">
        <v>151</v>
      </c>
      <c r="AS146">
        <v>127680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115956</v>
      </c>
      <c r="BH146">
        <v>1</v>
      </c>
      <c r="BI146" t="s">
        <v>109</v>
      </c>
      <c r="BJ146">
        <v>12</v>
      </c>
      <c r="BK146">
        <v>127680</v>
      </c>
    </row>
    <row r="147" spans="1:63" x14ac:dyDescent="0.25">
      <c r="A147">
        <v>1220413020</v>
      </c>
      <c r="B147" s="62">
        <v>44664</v>
      </c>
      <c r="C147" t="s">
        <v>300</v>
      </c>
      <c r="D147" t="s">
        <v>301</v>
      </c>
      <c r="E147" t="s">
        <v>302</v>
      </c>
      <c r="F147" t="s">
        <v>101</v>
      </c>
      <c r="G147" t="s">
        <v>102</v>
      </c>
      <c r="H147" s="60">
        <v>44678</v>
      </c>
      <c r="I147" t="s">
        <v>103</v>
      </c>
      <c r="J147">
        <v>0</v>
      </c>
      <c r="K147">
        <v>0</v>
      </c>
      <c r="L147">
        <v>0</v>
      </c>
      <c r="M147">
        <v>127680</v>
      </c>
      <c r="O147">
        <v>127680</v>
      </c>
      <c r="P147" t="s">
        <v>104</v>
      </c>
      <c r="S147">
        <v>0</v>
      </c>
      <c r="T147">
        <v>0</v>
      </c>
      <c r="W147">
        <v>0</v>
      </c>
      <c r="Y147">
        <v>0</v>
      </c>
      <c r="AB147">
        <v>0</v>
      </c>
      <c r="AG147">
        <v>0</v>
      </c>
      <c r="AH147">
        <v>0</v>
      </c>
      <c r="AI147" t="s">
        <v>105</v>
      </c>
      <c r="AJ147">
        <v>44664.595347222225</v>
      </c>
      <c r="AK147">
        <v>1</v>
      </c>
      <c r="AL147">
        <v>1</v>
      </c>
      <c r="AN147">
        <v>0</v>
      </c>
      <c r="AO147" t="s">
        <v>149</v>
      </c>
      <c r="AP147" t="s">
        <v>107</v>
      </c>
      <c r="AQ147" t="s">
        <v>150</v>
      </c>
      <c r="AR147" t="s">
        <v>151</v>
      </c>
      <c r="AS147">
        <v>127680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115956</v>
      </c>
      <c r="BH147">
        <v>1</v>
      </c>
      <c r="BI147" t="s">
        <v>109</v>
      </c>
      <c r="BJ147">
        <v>12</v>
      </c>
      <c r="BK147">
        <v>127680</v>
      </c>
    </row>
    <row r="148" spans="1:63" x14ac:dyDescent="0.25">
      <c r="A148">
        <v>1220413021</v>
      </c>
      <c r="B148" s="62">
        <v>44664</v>
      </c>
      <c r="C148" t="s">
        <v>303</v>
      </c>
      <c r="D148" t="s">
        <v>304</v>
      </c>
      <c r="E148" t="s">
        <v>305</v>
      </c>
      <c r="F148" t="s">
        <v>101</v>
      </c>
      <c r="G148" t="s">
        <v>102</v>
      </c>
      <c r="H148" s="60">
        <v>44678</v>
      </c>
      <c r="I148" t="s">
        <v>103</v>
      </c>
      <c r="J148">
        <v>0</v>
      </c>
      <c r="K148">
        <v>0</v>
      </c>
      <c r="L148">
        <v>0</v>
      </c>
      <c r="M148">
        <v>127680</v>
      </c>
      <c r="O148">
        <v>127680</v>
      </c>
      <c r="P148" t="s">
        <v>104</v>
      </c>
      <c r="S148">
        <v>0</v>
      </c>
      <c r="T148">
        <v>0</v>
      </c>
      <c r="W148">
        <v>0</v>
      </c>
      <c r="Y148">
        <v>0</v>
      </c>
      <c r="AB148">
        <v>0</v>
      </c>
      <c r="AG148">
        <v>0</v>
      </c>
      <c r="AH148">
        <v>0</v>
      </c>
      <c r="AI148" t="s">
        <v>105</v>
      </c>
      <c r="AJ148">
        <v>44664.595960648148</v>
      </c>
      <c r="AK148">
        <v>1</v>
      </c>
      <c r="AL148">
        <v>1</v>
      </c>
      <c r="AN148">
        <v>0</v>
      </c>
      <c r="AO148" t="s">
        <v>149</v>
      </c>
      <c r="AP148" t="s">
        <v>107</v>
      </c>
      <c r="AQ148" t="s">
        <v>150</v>
      </c>
      <c r="AR148" t="s">
        <v>151</v>
      </c>
      <c r="AS148">
        <v>10640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9663</v>
      </c>
      <c r="BH148">
        <v>6</v>
      </c>
      <c r="BI148" t="s">
        <v>159</v>
      </c>
      <c r="BJ148">
        <v>1</v>
      </c>
      <c r="BK148">
        <v>63840</v>
      </c>
    </row>
    <row r="149" spans="1:63" x14ac:dyDescent="0.25">
      <c r="A149">
        <v>1220413021</v>
      </c>
      <c r="B149" s="62">
        <v>44664</v>
      </c>
      <c r="C149" t="s">
        <v>303</v>
      </c>
      <c r="D149" t="s">
        <v>304</v>
      </c>
      <c r="E149" t="s">
        <v>305</v>
      </c>
      <c r="F149" t="s">
        <v>101</v>
      </c>
      <c r="G149" t="s">
        <v>102</v>
      </c>
      <c r="H149" s="60">
        <v>44678</v>
      </c>
      <c r="I149" t="s">
        <v>103</v>
      </c>
      <c r="J149">
        <v>0</v>
      </c>
      <c r="K149">
        <v>0</v>
      </c>
      <c r="L149">
        <v>0</v>
      </c>
      <c r="M149">
        <v>127680</v>
      </c>
      <c r="O149">
        <v>127680</v>
      </c>
      <c r="P149" t="s">
        <v>104</v>
      </c>
      <c r="S149">
        <v>0</v>
      </c>
      <c r="T149">
        <v>0</v>
      </c>
      <c r="W149">
        <v>0</v>
      </c>
      <c r="Y149">
        <v>0</v>
      </c>
      <c r="AB149">
        <v>0</v>
      </c>
      <c r="AG149">
        <v>0</v>
      </c>
      <c r="AH149">
        <v>0</v>
      </c>
      <c r="AI149" t="s">
        <v>105</v>
      </c>
      <c r="AJ149">
        <v>44664.595960648148</v>
      </c>
      <c r="AK149">
        <v>1</v>
      </c>
      <c r="AL149">
        <v>2</v>
      </c>
      <c r="AN149">
        <v>0</v>
      </c>
      <c r="AO149" t="s">
        <v>152</v>
      </c>
      <c r="AP149" t="s">
        <v>107</v>
      </c>
      <c r="AQ149" t="s">
        <v>153</v>
      </c>
      <c r="AR149" t="s">
        <v>151</v>
      </c>
      <c r="AS149">
        <v>10640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9663</v>
      </c>
      <c r="BH149">
        <v>6</v>
      </c>
      <c r="BI149" t="s">
        <v>159</v>
      </c>
      <c r="BJ149">
        <v>1</v>
      </c>
      <c r="BK149">
        <v>63840</v>
      </c>
    </row>
    <row r="150" spans="1:63" x14ac:dyDescent="0.25">
      <c r="A150">
        <v>1220414001</v>
      </c>
      <c r="B150" s="62">
        <v>44665</v>
      </c>
      <c r="C150" t="s">
        <v>306</v>
      </c>
      <c r="D150" t="s">
        <v>307</v>
      </c>
      <c r="E150" t="s">
        <v>308</v>
      </c>
      <c r="F150" t="s">
        <v>123</v>
      </c>
      <c r="G150" t="s">
        <v>102</v>
      </c>
      <c r="H150" s="60">
        <v>44665</v>
      </c>
      <c r="I150" t="s">
        <v>171</v>
      </c>
      <c r="J150">
        <v>0</v>
      </c>
      <c r="K150">
        <v>0</v>
      </c>
      <c r="L150">
        <v>0</v>
      </c>
      <c r="M150">
        <v>0</v>
      </c>
      <c r="O150">
        <v>22182935</v>
      </c>
      <c r="P150" t="s">
        <v>172</v>
      </c>
      <c r="S150">
        <v>0</v>
      </c>
      <c r="T150">
        <v>0</v>
      </c>
      <c r="W150">
        <v>0</v>
      </c>
      <c r="Y150">
        <v>0</v>
      </c>
      <c r="AB150">
        <v>0</v>
      </c>
      <c r="AG150">
        <v>0</v>
      </c>
      <c r="AH150">
        <v>0</v>
      </c>
      <c r="AI150" t="s">
        <v>105</v>
      </c>
      <c r="AJ150">
        <v>44665.657326388886</v>
      </c>
      <c r="AK150">
        <v>1</v>
      </c>
      <c r="AL150">
        <v>1</v>
      </c>
      <c r="AN150">
        <v>0</v>
      </c>
      <c r="AO150" t="s">
        <v>173</v>
      </c>
      <c r="AP150" t="s">
        <v>107</v>
      </c>
      <c r="AQ150" t="s">
        <v>174</v>
      </c>
      <c r="AR150" t="s">
        <v>175</v>
      </c>
      <c r="AS150">
        <v>481200</v>
      </c>
      <c r="AT150">
        <v>111484.42</v>
      </c>
      <c r="AU150">
        <v>23.17</v>
      </c>
      <c r="AV150">
        <v>0</v>
      </c>
      <c r="AW150">
        <v>20</v>
      </c>
      <c r="AX150">
        <v>96240</v>
      </c>
      <c r="AY150">
        <v>2</v>
      </c>
      <c r="AZ150">
        <v>7699.2</v>
      </c>
      <c r="BA150">
        <v>2</v>
      </c>
      <c r="BB150">
        <v>7545.2160000000003</v>
      </c>
      <c r="BC150">
        <v>0</v>
      </c>
      <c r="BD150">
        <v>0</v>
      </c>
      <c r="BE150">
        <v>0</v>
      </c>
      <c r="BF150">
        <v>111484.42</v>
      </c>
      <c r="BG150">
        <v>346464</v>
      </c>
      <c r="BH150">
        <v>25</v>
      </c>
      <c r="BI150" t="s">
        <v>109</v>
      </c>
      <c r="BJ150">
        <v>12</v>
      </c>
      <c r="BK150">
        <v>9242889.5</v>
      </c>
    </row>
    <row r="151" spans="1:63" x14ac:dyDescent="0.25">
      <c r="A151">
        <v>1220414001</v>
      </c>
      <c r="B151" s="62">
        <v>44665</v>
      </c>
      <c r="C151" t="s">
        <v>306</v>
      </c>
      <c r="D151" t="s">
        <v>307</v>
      </c>
      <c r="E151" t="s">
        <v>308</v>
      </c>
      <c r="F151" t="s">
        <v>123</v>
      </c>
      <c r="G151" t="s">
        <v>102</v>
      </c>
      <c r="H151" s="60">
        <v>44665</v>
      </c>
      <c r="I151" t="s">
        <v>171</v>
      </c>
      <c r="J151">
        <v>0</v>
      </c>
      <c r="K151">
        <v>0</v>
      </c>
      <c r="L151">
        <v>0</v>
      </c>
      <c r="M151">
        <v>0</v>
      </c>
      <c r="O151">
        <v>22182935</v>
      </c>
      <c r="P151" t="s">
        <v>172</v>
      </c>
      <c r="S151">
        <v>0</v>
      </c>
      <c r="T151">
        <v>0</v>
      </c>
      <c r="W151">
        <v>0</v>
      </c>
      <c r="Y151">
        <v>0</v>
      </c>
      <c r="AB151">
        <v>0</v>
      </c>
      <c r="AG151">
        <v>0</v>
      </c>
      <c r="AH151">
        <v>0</v>
      </c>
      <c r="AI151" t="s">
        <v>105</v>
      </c>
      <c r="AJ151">
        <v>44665.657326388886</v>
      </c>
      <c r="AK151">
        <v>1</v>
      </c>
      <c r="AL151">
        <v>2</v>
      </c>
      <c r="AN151">
        <v>0</v>
      </c>
      <c r="AO151" t="s">
        <v>176</v>
      </c>
      <c r="AP151" t="s">
        <v>107</v>
      </c>
      <c r="AQ151" t="s">
        <v>177</v>
      </c>
      <c r="AR151" t="s">
        <v>175</v>
      </c>
      <c r="AS151">
        <v>481200</v>
      </c>
      <c r="AT151">
        <v>111484.42</v>
      </c>
      <c r="AU151">
        <v>23.17</v>
      </c>
      <c r="AV151">
        <v>0</v>
      </c>
      <c r="AW151">
        <v>20</v>
      </c>
      <c r="AX151">
        <v>96240</v>
      </c>
      <c r="AY151">
        <v>2</v>
      </c>
      <c r="AZ151">
        <v>7699.2</v>
      </c>
      <c r="BA151">
        <v>2</v>
      </c>
      <c r="BB151">
        <v>7545.2160000000003</v>
      </c>
      <c r="BC151">
        <v>0</v>
      </c>
      <c r="BD151">
        <v>0</v>
      </c>
      <c r="BE151">
        <v>0</v>
      </c>
      <c r="BF151">
        <v>111484.42</v>
      </c>
      <c r="BG151">
        <v>346464</v>
      </c>
      <c r="BH151">
        <v>35</v>
      </c>
      <c r="BI151" t="s">
        <v>109</v>
      </c>
      <c r="BJ151">
        <v>12</v>
      </c>
      <c r="BK151">
        <v>12940045.300000001</v>
      </c>
    </row>
    <row r="152" spans="1:63" x14ac:dyDescent="0.25">
      <c r="A152">
        <v>1220414002</v>
      </c>
      <c r="B152" s="62">
        <v>44665</v>
      </c>
      <c r="C152" t="s">
        <v>309</v>
      </c>
      <c r="D152" t="s">
        <v>310</v>
      </c>
      <c r="E152" t="s">
        <v>311</v>
      </c>
      <c r="F152" t="s">
        <v>123</v>
      </c>
      <c r="G152" t="s">
        <v>102</v>
      </c>
      <c r="H152" s="60">
        <v>44665</v>
      </c>
      <c r="I152" t="s">
        <v>171</v>
      </c>
      <c r="J152">
        <v>0</v>
      </c>
      <c r="K152">
        <v>0</v>
      </c>
      <c r="L152">
        <v>0</v>
      </c>
      <c r="M152">
        <v>75458</v>
      </c>
      <c r="O152">
        <v>3772607</v>
      </c>
      <c r="P152" t="s">
        <v>172</v>
      </c>
      <c r="S152">
        <v>0</v>
      </c>
      <c r="T152">
        <v>0</v>
      </c>
      <c r="W152">
        <v>0</v>
      </c>
      <c r="Y152">
        <v>0</v>
      </c>
      <c r="AB152">
        <v>0</v>
      </c>
      <c r="AG152">
        <v>0</v>
      </c>
      <c r="AH152">
        <v>0</v>
      </c>
      <c r="AI152" t="s">
        <v>105</v>
      </c>
      <c r="AJ152">
        <v>44665.659490740742</v>
      </c>
      <c r="AK152">
        <v>1</v>
      </c>
      <c r="AL152">
        <v>1</v>
      </c>
      <c r="AN152">
        <v>0</v>
      </c>
      <c r="AO152" t="s">
        <v>173</v>
      </c>
      <c r="AP152" t="s">
        <v>107</v>
      </c>
      <c r="AQ152" t="s">
        <v>174</v>
      </c>
      <c r="AR152" t="s">
        <v>175</v>
      </c>
      <c r="AS152">
        <v>481200</v>
      </c>
      <c r="AT152">
        <v>103939.2</v>
      </c>
      <c r="AU152">
        <v>21.6</v>
      </c>
      <c r="AV152">
        <v>0</v>
      </c>
      <c r="AW152">
        <v>20</v>
      </c>
      <c r="AX152">
        <v>96240</v>
      </c>
      <c r="AY152">
        <v>2</v>
      </c>
      <c r="AZ152">
        <v>7699.2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103939.2</v>
      </c>
      <c r="BG152">
        <v>346464</v>
      </c>
      <c r="BH152">
        <v>3</v>
      </c>
      <c r="BI152" t="s">
        <v>109</v>
      </c>
      <c r="BJ152">
        <v>12</v>
      </c>
      <c r="BK152">
        <v>1131782.4000000001</v>
      </c>
    </row>
    <row r="153" spans="1:63" x14ac:dyDescent="0.25">
      <c r="A153">
        <v>1220414002</v>
      </c>
      <c r="B153" s="62">
        <v>44665</v>
      </c>
      <c r="C153" t="s">
        <v>309</v>
      </c>
      <c r="D153" t="s">
        <v>310</v>
      </c>
      <c r="E153" t="s">
        <v>311</v>
      </c>
      <c r="F153" t="s">
        <v>123</v>
      </c>
      <c r="G153" t="s">
        <v>102</v>
      </c>
      <c r="H153" s="60">
        <v>44665</v>
      </c>
      <c r="I153" t="s">
        <v>171</v>
      </c>
      <c r="J153">
        <v>0</v>
      </c>
      <c r="K153">
        <v>0</v>
      </c>
      <c r="L153">
        <v>0</v>
      </c>
      <c r="M153">
        <v>75458</v>
      </c>
      <c r="O153">
        <v>3772607</v>
      </c>
      <c r="P153" t="s">
        <v>172</v>
      </c>
      <c r="S153">
        <v>0</v>
      </c>
      <c r="T153">
        <v>0</v>
      </c>
      <c r="W153">
        <v>0</v>
      </c>
      <c r="Y153">
        <v>0</v>
      </c>
      <c r="AB153">
        <v>0</v>
      </c>
      <c r="AG153">
        <v>0</v>
      </c>
      <c r="AH153">
        <v>0</v>
      </c>
      <c r="AI153" t="s">
        <v>105</v>
      </c>
      <c r="AJ153">
        <v>44665.659490740742</v>
      </c>
      <c r="AK153">
        <v>1</v>
      </c>
      <c r="AL153">
        <v>2</v>
      </c>
      <c r="AN153">
        <v>0</v>
      </c>
      <c r="AO153" t="s">
        <v>176</v>
      </c>
      <c r="AP153" t="s">
        <v>107</v>
      </c>
      <c r="AQ153" t="s">
        <v>177</v>
      </c>
      <c r="AR153" t="s">
        <v>175</v>
      </c>
      <c r="AS153">
        <v>481200</v>
      </c>
      <c r="AT153">
        <v>103939.2</v>
      </c>
      <c r="AU153">
        <v>21.6</v>
      </c>
      <c r="AV153">
        <v>0</v>
      </c>
      <c r="AW153">
        <v>20</v>
      </c>
      <c r="AX153">
        <v>96240</v>
      </c>
      <c r="AY153">
        <v>2</v>
      </c>
      <c r="AZ153">
        <v>7699.2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103939.2</v>
      </c>
      <c r="BG153">
        <v>346464</v>
      </c>
      <c r="BH153">
        <v>4</v>
      </c>
      <c r="BI153" t="s">
        <v>109</v>
      </c>
      <c r="BJ153">
        <v>12</v>
      </c>
      <c r="BK153">
        <v>1509043.2000000002</v>
      </c>
    </row>
    <row r="154" spans="1:63" x14ac:dyDescent="0.25">
      <c r="A154">
        <v>1220414002</v>
      </c>
      <c r="B154" s="62">
        <v>44665</v>
      </c>
      <c r="C154" t="s">
        <v>309</v>
      </c>
      <c r="D154" t="s">
        <v>310</v>
      </c>
      <c r="E154" t="s">
        <v>311</v>
      </c>
      <c r="F154" t="s">
        <v>123</v>
      </c>
      <c r="G154" t="s">
        <v>102</v>
      </c>
      <c r="H154" s="60">
        <v>44665</v>
      </c>
      <c r="I154" t="s">
        <v>171</v>
      </c>
      <c r="J154">
        <v>0</v>
      </c>
      <c r="K154">
        <v>0</v>
      </c>
      <c r="L154">
        <v>0</v>
      </c>
      <c r="M154">
        <v>75458</v>
      </c>
      <c r="O154">
        <v>3772607</v>
      </c>
      <c r="P154" t="s">
        <v>172</v>
      </c>
      <c r="S154">
        <v>0</v>
      </c>
      <c r="T154">
        <v>0</v>
      </c>
      <c r="W154">
        <v>0</v>
      </c>
      <c r="Y154">
        <v>0</v>
      </c>
      <c r="AB154">
        <v>0</v>
      </c>
      <c r="AG154">
        <v>0</v>
      </c>
      <c r="AH154">
        <v>0</v>
      </c>
      <c r="AI154" t="s">
        <v>105</v>
      </c>
      <c r="AJ154">
        <v>44665.659490740742</v>
      </c>
      <c r="AK154">
        <v>1</v>
      </c>
      <c r="AL154">
        <v>3</v>
      </c>
      <c r="AN154">
        <v>0</v>
      </c>
      <c r="AO154" t="s">
        <v>194</v>
      </c>
      <c r="AP154" t="s">
        <v>107</v>
      </c>
      <c r="AQ154" t="s">
        <v>195</v>
      </c>
      <c r="AR154" t="s">
        <v>175</v>
      </c>
      <c r="AS154">
        <v>481200</v>
      </c>
      <c r="AT154">
        <v>103939.2</v>
      </c>
      <c r="AU154">
        <v>21.6</v>
      </c>
      <c r="AV154">
        <v>0</v>
      </c>
      <c r="AW154">
        <v>20</v>
      </c>
      <c r="AX154">
        <v>96240</v>
      </c>
      <c r="AY154">
        <v>2</v>
      </c>
      <c r="AZ154">
        <v>7699.2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103939.2</v>
      </c>
      <c r="BG154">
        <v>346464</v>
      </c>
      <c r="BH154">
        <v>3</v>
      </c>
      <c r="BI154" t="s">
        <v>109</v>
      </c>
      <c r="BJ154">
        <v>12</v>
      </c>
      <c r="BK154">
        <v>1131782.4000000001</v>
      </c>
    </row>
    <row r="155" spans="1:63" x14ac:dyDescent="0.25">
      <c r="A155">
        <v>1220414003</v>
      </c>
      <c r="B155" s="62">
        <v>44665</v>
      </c>
      <c r="C155" t="s">
        <v>303</v>
      </c>
      <c r="D155" t="s">
        <v>304</v>
      </c>
      <c r="E155" t="s">
        <v>305</v>
      </c>
      <c r="F155" t="s">
        <v>101</v>
      </c>
      <c r="G155" t="s">
        <v>102</v>
      </c>
      <c r="H155" s="60">
        <v>44679</v>
      </c>
      <c r="I155" t="s">
        <v>171</v>
      </c>
      <c r="J155">
        <v>0</v>
      </c>
      <c r="K155">
        <v>0</v>
      </c>
      <c r="L155">
        <v>0</v>
      </c>
      <c r="M155">
        <v>477190</v>
      </c>
      <c r="O155">
        <v>477190</v>
      </c>
      <c r="P155" t="s">
        <v>172</v>
      </c>
      <c r="S155">
        <v>0</v>
      </c>
      <c r="T155">
        <v>0</v>
      </c>
      <c r="W155">
        <v>0</v>
      </c>
      <c r="Y155">
        <v>0</v>
      </c>
      <c r="AB155">
        <v>0</v>
      </c>
      <c r="AG155">
        <v>0</v>
      </c>
      <c r="AH155">
        <v>0</v>
      </c>
      <c r="AI155" t="s">
        <v>105</v>
      </c>
      <c r="AJ155">
        <v>44665.660196759258</v>
      </c>
      <c r="AK155">
        <v>1</v>
      </c>
      <c r="AL155">
        <v>1</v>
      </c>
      <c r="AN155">
        <v>0</v>
      </c>
      <c r="AO155" t="s">
        <v>173</v>
      </c>
      <c r="AP155" t="s">
        <v>107</v>
      </c>
      <c r="AQ155" t="s">
        <v>174</v>
      </c>
      <c r="AR155" t="s">
        <v>175</v>
      </c>
      <c r="AS155">
        <v>40100</v>
      </c>
      <c r="AT155">
        <v>6015</v>
      </c>
      <c r="AU155">
        <v>15</v>
      </c>
      <c r="AV155">
        <v>0</v>
      </c>
      <c r="AW155">
        <v>15</v>
      </c>
      <c r="AX155">
        <v>6015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6015</v>
      </c>
      <c r="BG155">
        <v>28872</v>
      </c>
      <c r="BH155">
        <v>6</v>
      </c>
      <c r="BI155" t="s">
        <v>159</v>
      </c>
      <c r="BJ155">
        <v>1</v>
      </c>
      <c r="BK155">
        <v>204510</v>
      </c>
    </row>
    <row r="156" spans="1:63" x14ac:dyDescent="0.25">
      <c r="A156">
        <v>1220414003</v>
      </c>
      <c r="B156" s="62">
        <v>44665</v>
      </c>
      <c r="C156" t="s">
        <v>303</v>
      </c>
      <c r="D156" t="s">
        <v>304</v>
      </c>
      <c r="E156" t="s">
        <v>305</v>
      </c>
      <c r="F156" t="s">
        <v>101</v>
      </c>
      <c r="G156" t="s">
        <v>102</v>
      </c>
      <c r="H156" s="60">
        <v>44679</v>
      </c>
      <c r="I156" t="s">
        <v>171</v>
      </c>
      <c r="J156">
        <v>0</v>
      </c>
      <c r="K156">
        <v>0</v>
      </c>
      <c r="L156">
        <v>0</v>
      </c>
      <c r="M156">
        <v>477190</v>
      </c>
      <c r="O156">
        <v>477190</v>
      </c>
      <c r="P156" t="s">
        <v>172</v>
      </c>
      <c r="S156">
        <v>0</v>
      </c>
      <c r="T156">
        <v>0</v>
      </c>
      <c r="W156">
        <v>0</v>
      </c>
      <c r="Y156">
        <v>0</v>
      </c>
      <c r="AB156">
        <v>0</v>
      </c>
      <c r="AG156">
        <v>0</v>
      </c>
      <c r="AH156">
        <v>0</v>
      </c>
      <c r="AI156" t="s">
        <v>105</v>
      </c>
      <c r="AJ156">
        <v>44665.660196759258</v>
      </c>
      <c r="AK156">
        <v>1</v>
      </c>
      <c r="AL156">
        <v>2</v>
      </c>
      <c r="AN156">
        <v>0</v>
      </c>
      <c r="AO156" t="s">
        <v>176</v>
      </c>
      <c r="AP156" t="s">
        <v>107</v>
      </c>
      <c r="AQ156" t="s">
        <v>177</v>
      </c>
      <c r="AR156" t="s">
        <v>175</v>
      </c>
      <c r="AS156">
        <v>40100</v>
      </c>
      <c r="AT156">
        <v>6015</v>
      </c>
      <c r="AU156">
        <v>15</v>
      </c>
      <c r="AV156">
        <v>0</v>
      </c>
      <c r="AW156">
        <v>15</v>
      </c>
      <c r="AX156">
        <v>6015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6015</v>
      </c>
      <c r="BG156">
        <v>28872</v>
      </c>
      <c r="BH156">
        <v>2</v>
      </c>
      <c r="BI156" t="s">
        <v>159</v>
      </c>
      <c r="BJ156">
        <v>1</v>
      </c>
      <c r="BK156">
        <v>68170</v>
      </c>
    </row>
    <row r="157" spans="1:63" x14ac:dyDescent="0.25">
      <c r="A157">
        <v>1220414003</v>
      </c>
      <c r="B157" s="62">
        <v>44665</v>
      </c>
      <c r="C157" t="s">
        <v>303</v>
      </c>
      <c r="D157" t="s">
        <v>304</v>
      </c>
      <c r="E157" t="s">
        <v>305</v>
      </c>
      <c r="F157" t="s">
        <v>101</v>
      </c>
      <c r="G157" t="s">
        <v>102</v>
      </c>
      <c r="H157" s="60">
        <v>44679</v>
      </c>
      <c r="I157" t="s">
        <v>171</v>
      </c>
      <c r="J157">
        <v>0</v>
      </c>
      <c r="K157">
        <v>0</v>
      </c>
      <c r="L157">
        <v>0</v>
      </c>
      <c r="M157">
        <v>477190</v>
      </c>
      <c r="O157">
        <v>477190</v>
      </c>
      <c r="P157" t="s">
        <v>172</v>
      </c>
      <c r="S157">
        <v>0</v>
      </c>
      <c r="T157">
        <v>0</v>
      </c>
      <c r="W157">
        <v>0</v>
      </c>
      <c r="Y157">
        <v>0</v>
      </c>
      <c r="AB157">
        <v>0</v>
      </c>
      <c r="AG157">
        <v>0</v>
      </c>
      <c r="AH157">
        <v>0</v>
      </c>
      <c r="AI157" t="s">
        <v>105</v>
      </c>
      <c r="AJ157">
        <v>44665.660196759258</v>
      </c>
      <c r="AK157">
        <v>1</v>
      </c>
      <c r="AL157">
        <v>3</v>
      </c>
      <c r="AN157">
        <v>0</v>
      </c>
      <c r="AO157" t="s">
        <v>194</v>
      </c>
      <c r="AP157" t="s">
        <v>107</v>
      </c>
      <c r="AQ157" t="s">
        <v>195</v>
      </c>
      <c r="AR157" t="s">
        <v>175</v>
      </c>
      <c r="AS157">
        <v>40100</v>
      </c>
      <c r="AT157">
        <v>6015</v>
      </c>
      <c r="AU157">
        <v>15</v>
      </c>
      <c r="AV157">
        <v>0</v>
      </c>
      <c r="AW157">
        <v>15</v>
      </c>
      <c r="AX157">
        <v>6015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6015</v>
      </c>
      <c r="BG157">
        <v>28872</v>
      </c>
      <c r="BH157">
        <v>6</v>
      </c>
      <c r="BI157" t="s">
        <v>159</v>
      </c>
      <c r="BJ157">
        <v>1</v>
      </c>
      <c r="BK157">
        <v>204510</v>
      </c>
    </row>
    <row r="158" spans="1:63" x14ac:dyDescent="0.25">
      <c r="A158">
        <v>1220414004</v>
      </c>
      <c r="B158" s="62">
        <v>44665</v>
      </c>
      <c r="C158" t="s">
        <v>312</v>
      </c>
      <c r="D158" t="s">
        <v>313</v>
      </c>
      <c r="E158" t="s">
        <v>314</v>
      </c>
      <c r="F158" t="s">
        <v>101</v>
      </c>
      <c r="G158" t="s">
        <v>102</v>
      </c>
      <c r="H158" s="60">
        <v>44679</v>
      </c>
      <c r="I158" t="s">
        <v>171</v>
      </c>
      <c r="J158">
        <v>0</v>
      </c>
      <c r="K158">
        <v>0</v>
      </c>
      <c r="L158">
        <v>0</v>
      </c>
      <c r="M158">
        <v>225580</v>
      </c>
      <c r="O158">
        <v>225580</v>
      </c>
      <c r="P158" t="s">
        <v>172</v>
      </c>
      <c r="S158">
        <v>0</v>
      </c>
      <c r="T158">
        <v>0</v>
      </c>
      <c r="W158">
        <v>0</v>
      </c>
      <c r="Y158">
        <v>0</v>
      </c>
      <c r="AB158">
        <v>0</v>
      </c>
      <c r="AG158">
        <v>0</v>
      </c>
      <c r="AH158">
        <v>0</v>
      </c>
      <c r="AI158" t="s">
        <v>105</v>
      </c>
      <c r="AJ158">
        <v>44665.66065972222</v>
      </c>
      <c r="AK158">
        <v>1</v>
      </c>
      <c r="AL158">
        <v>1</v>
      </c>
      <c r="AN158">
        <v>0</v>
      </c>
      <c r="AO158" t="s">
        <v>176</v>
      </c>
      <c r="AP158" t="s">
        <v>107</v>
      </c>
      <c r="AQ158" t="s">
        <v>177</v>
      </c>
      <c r="AR158" t="s">
        <v>175</v>
      </c>
      <c r="AS158">
        <v>40100</v>
      </c>
      <c r="AT158">
        <v>6015</v>
      </c>
      <c r="AU158">
        <v>15</v>
      </c>
      <c r="AV158">
        <v>0</v>
      </c>
      <c r="AW158">
        <v>15</v>
      </c>
      <c r="AX158">
        <v>6015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6015</v>
      </c>
      <c r="BG158">
        <v>28872</v>
      </c>
      <c r="BH158">
        <v>6</v>
      </c>
      <c r="BI158" t="s">
        <v>159</v>
      </c>
      <c r="BJ158">
        <v>1</v>
      </c>
      <c r="BK158">
        <v>204510</v>
      </c>
    </row>
    <row r="159" spans="1:63" x14ac:dyDescent="0.25">
      <c r="A159">
        <v>1220414004</v>
      </c>
      <c r="B159" s="62">
        <v>44665</v>
      </c>
      <c r="C159" t="s">
        <v>312</v>
      </c>
      <c r="D159" t="s">
        <v>313</v>
      </c>
      <c r="E159" t="s">
        <v>314</v>
      </c>
      <c r="F159" t="s">
        <v>101</v>
      </c>
      <c r="G159" t="s">
        <v>102</v>
      </c>
      <c r="H159" s="60">
        <v>44679</v>
      </c>
      <c r="I159" t="s">
        <v>171</v>
      </c>
      <c r="J159">
        <v>0</v>
      </c>
      <c r="K159">
        <v>0</v>
      </c>
      <c r="L159">
        <v>0</v>
      </c>
      <c r="M159">
        <v>225580</v>
      </c>
      <c r="O159">
        <v>225580</v>
      </c>
      <c r="P159" t="s">
        <v>172</v>
      </c>
      <c r="S159">
        <v>0</v>
      </c>
      <c r="T159">
        <v>0</v>
      </c>
      <c r="W159">
        <v>0</v>
      </c>
      <c r="Y159">
        <v>0</v>
      </c>
      <c r="AB159">
        <v>0</v>
      </c>
      <c r="AG159">
        <v>0</v>
      </c>
      <c r="AH159">
        <v>0</v>
      </c>
      <c r="AI159" t="s">
        <v>105</v>
      </c>
      <c r="AJ159">
        <v>44665.66065972222</v>
      </c>
      <c r="AK159">
        <v>1</v>
      </c>
      <c r="AL159">
        <v>2</v>
      </c>
      <c r="AN159">
        <v>0</v>
      </c>
      <c r="AO159" t="s">
        <v>181</v>
      </c>
      <c r="AP159" t="s">
        <v>107</v>
      </c>
      <c r="AQ159" t="s">
        <v>182</v>
      </c>
      <c r="AR159" t="s">
        <v>175</v>
      </c>
      <c r="AS159">
        <v>23411</v>
      </c>
      <c r="AT159">
        <v>2341.1</v>
      </c>
      <c r="AU159">
        <v>10</v>
      </c>
      <c r="AV159">
        <v>0</v>
      </c>
      <c r="AW159">
        <v>10</v>
      </c>
      <c r="AX159">
        <v>2341.1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2341.1</v>
      </c>
      <c r="BG159">
        <v>18792</v>
      </c>
      <c r="BH159">
        <v>1</v>
      </c>
      <c r="BI159" t="s">
        <v>183</v>
      </c>
      <c r="BJ159">
        <v>1</v>
      </c>
      <c r="BK159">
        <v>21069.9</v>
      </c>
    </row>
    <row r="160" spans="1:63" x14ac:dyDescent="0.25">
      <c r="A160">
        <v>1220414005</v>
      </c>
      <c r="B160" s="62">
        <v>44665</v>
      </c>
      <c r="C160" t="s">
        <v>315</v>
      </c>
      <c r="D160" t="s">
        <v>316</v>
      </c>
      <c r="E160" t="s">
        <v>317</v>
      </c>
      <c r="F160" t="s">
        <v>101</v>
      </c>
      <c r="G160" t="s">
        <v>102</v>
      </c>
      <c r="H160" s="60">
        <v>44679</v>
      </c>
      <c r="I160" t="s">
        <v>171</v>
      </c>
      <c r="J160">
        <v>0</v>
      </c>
      <c r="K160">
        <v>0</v>
      </c>
      <c r="L160">
        <v>0</v>
      </c>
      <c r="M160">
        <v>0</v>
      </c>
      <c r="O160">
        <v>306765</v>
      </c>
      <c r="P160" t="s">
        <v>172</v>
      </c>
      <c r="S160">
        <v>0</v>
      </c>
      <c r="T160">
        <v>0</v>
      </c>
      <c r="W160">
        <v>0</v>
      </c>
      <c r="Y160">
        <v>0</v>
      </c>
      <c r="AB160">
        <v>0</v>
      </c>
      <c r="AG160">
        <v>0</v>
      </c>
      <c r="AH160">
        <v>0</v>
      </c>
      <c r="AI160" t="s">
        <v>105</v>
      </c>
      <c r="AJ160">
        <v>44665.661817129629</v>
      </c>
      <c r="AK160">
        <v>1</v>
      </c>
      <c r="AL160">
        <v>1</v>
      </c>
      <c r="AN160">
        <v>0</v>
      </c>
      <c r="AO160" t="s">
        <v>176</v>
      </c>
      <c r="AP160" t="s">
        <v>107</v>
      </c>
      <c r="AQ160" t="s">
        <v>177</v>
      </c>
      <c r="AR160" t="s">
        <v>175</v>
      </c>
      <c r="AS160">
        <v>40100</v>
      </c>
      <c r="AT160">
        <v>6015</v>
      </c>
      <c r="AU160">
        <v>15</v>
      </c>
      <c r="AV160">
        <v>0</v>
      </c>
      <c r="AW160">
        <v>15</v>
      </c>
      <c r="AX160">
        <v>6015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6015</v>
      </c>
      <c r="BG160">
        <v>28872</v>
      </c>
      <c r="BH160">
        <v>3</v>
      </c>
      <c r="BI160" t="s">
        <v>159</v>
      </c>
      <c r="BJ160">
        <v>1</v>
      </c>
      <c r="BK160">
        <v>102255</v>
      </c>
    </row>
    <row r="161" spans="1:63" x14ac:dyDescent="0.25">
      <c r="A161">
        <v>1220414005</v>
      </c>
      <c r="B161" s="62">
        <v>44665</v>
      </c>
      <c r="C161" t="s">
        <v>315</v>
      </c>
      <c r="D161" t="s">
        <v>316</v>
      </c>
      <c r="E161" t="s">
        <v>317</v>
      </c>
      <c r="F161" t="s">
        <v>101</v>
      </c>
      <c r="G161" t="s">
        <v>102</v>
      </c>
      <c r="H161" s="60">
        <v>44679</v>
      </c>
      <c r="I161" t="s">
        <v>171</v>
      </c>
      <c r="J161">
        <v>0</v>
      </c>
      <c r="K161">
        <v>0</v>
      </c>
      <c r="L161">
        <v>0</v>
      </c>
      <c r="M161">
        <v>0</v>
      </c>
      <c r="O161">
        <v>306765</v>
      </c>
      <c r="P161" t="s">
        <v>172</v>
      </c>
      <c r="S161">
        <v>0</v>
      </c>
      <c r="T161">
        <v>0</v>
      </c>
      <c r="W161">
        <v>0</v>
      </c>
      <c r="Y161">
        <v>0</v>
      </c>
      <c r="AB161">
        <v>0</v>
      </c>
      <c r="AG161">
        <v>0</v>
      </c>
      <c r="AH161">
        <v>0</v>
      </c>
      <c r="AI161" t="s">
        <v>105</v>
      </c>
      <c r="AJ161">
        <v>44665.661817129629</v>
      </c>
      <c r="AK161">
        <v>1</v>
      </c>
      <c r="AL161">
        <v>2</v>
      </c>
      <c r="AN161">
        <v>0</v>
      </c>
      <c r="AO161" t="s">
        <v>173</v>
      </c>
      <c r="AP161" t="s">
        <v>107</v>
      </c>
      <c r="AQ161" t="s">
        <v>174</v>
      </c>
      <c r="AR161" t="s">
        <v>175</v>
      </c>
      <c r="AS161">
        <v>40100</v>
      </c>
      <c r="AT161">
        <v>6015</v>
      </c>
      <c r="AU161">
        <v>15</v>
      </c>
      <c r="AV161">
        <v>0</v>
      </c>
      <c r="AW161">
        <v>15</v>
      </c>
      <c r="AX161">
        <v>6015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6015</v>
      </c>
      <c r="BG161">
        <v>28872</v>
      </c>
      <c r="BH161">
        <v>3</v>
      </c>
      <c r="BI161" t="s">
        <v>159</v>
      </c>
      <c r="BJ161">
        <v>1</v>
      </c>
      <c r="BK161">
        <v>102255</v>
      </c>
    </row>
    <row r="162" spans="1:63" x14ac:dyDescent="0.25">
      <c r="A162">
        <v>1220414005</v>
      </c>
      <c r="B162" s="62">
        <v>44665</v>
      </c>
      <c r="C162" t="s">
        <v>315</v>
      </c>
      <c r="D162" t="s">
        <v>316</v>
      </c>
      <c r="E162" t="s">
        <v>317</v>
      </c>
      <c r="F162" t="s">
        <v>101</v>
      </c>
      <c r="G162" t="s">
        <v>102</v>
      </c>
      <c r="H162" s="60">
        <v>44679</v>
      </c>
      <c r="I162" t="s">
        <v>171</v>
      </c>
      <c r="J162">
        <v>0</v>
      </c>
      <c r="K162">
        <v>0</v>
      </c>
      <c r="L162">
        <v>0</v>
      </c>
      <c r="M162">
        <v>0</v>
      </c>
      <c r="O162">
        <v>306765</v>
      </c>
      <c r="P162" t="s">
        <v>172</v>
      </c>
      <c r="S162">
        <v>0</v>
      </c>
      <c r="T162">
        <v>0</v>
      </c>
      <c r="W162">
        <v>0</v>
      </c>
      <c r="Y162">
        <v>0</v>
      </c>
      <c r="AB162">
        <v>0</v>
      </c>
      <c r="AG162">
        <v>0</v>
      </c>
      <c r="AH162">
        <v>0</v>
      </c>
      <c r="AI162" t="s">
        <v>105</v>
      </c>
      <c r="AJ162">
        <v>44665.661817129629</v>
      </c>
      <c r="AK162">
        <v>1</v>
      </c>
      <c r="AL162">
        <v>3</v>
      </c>
      <c r="AN162">
        <v>0</v>
      </c>
      <c r="AO162" t="s">
        <v>194</v>
      </c>
      <c r="AP162" t="s">
        <v>107</v>
      </c>
      <c r="AQ162" t="s">
        <v>195</v>
      </c>
      <c r="AR162" t="s">
        <v>175</v>
      </c>
      <c r="AS162">
        <v>40100</v>
      </c>
      <c r="AT162">
        <v>6015</v>
      </c>
      <c r="AU162">
        <v>15</v>
      </c>
      <c r="AV162">
        <v>0</v>
      </c>
      <c r="AW162">
        <v>15</v>
      </c>
      <c r="AX162">
        <v>6015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6015</v>
      </c>
      <c r="BG162">
        <v>28872</v>
      </c>
      <c r="BH162">
        <v>3</v>
      </c>
      <c r="BI162" t="s">
        <v>159</v>
      </c>
      <c r="BJ162">
        <v>1</v>
      </c>
      <c r="BK162">
        <v>102255</v>
      </c>
    </row>
    <row r="163" spans="1:63" x14ac:dyDescent="0.25">
      <c r="A163">
        <v>1220414006</v>
      </c>
      <c r="B163" s="62">
        <v>44665</v>
      </c>
      <c r="C163" t="s">
        <v>318</v>
      </c>
      <c r="D163" t="s">
        <v>319</v>
      </c>
      <c r="E163" t="s">
        <v>320</v>
      </c>
      <c r="F163" t="s">
        <v>101</v>
      </c>
      <c r="G163" t="s">
        <v>102</v>
      </c>
      <c r="H163" s="60">
        <v>44679</v>
      </c>
      <c r="I163" t="s">
        <v>171</v>
      </c>
      <c r="J163">
        <v>0</v>
      </c>
      <c r="K163">
        <v>0</v>
      </c>
      <c r="L163">
        <v>0</v>
      </c>
      <c r="M163">
        <v>472594</v>
      </c>
      <c r="O163">
        <v>472594</v>
      </c>
      <c r="P163" t="s">
        <v>172</v>
      </c>
      <c r="S163">
        <v>0</v>
      </c>
      <c r="T163">
        <v>0</v>
      </c>
      <c r="W163">
        <v>0</v>
      </c>
      <c r="Y163">
        <v>0</v>
      </c>
      <c r="AB163">
        <v>0</v>
      </c>
      <c r="AG163">
        <v>0</v>
      </c>
      <c r="AH163">
        <v>0</v>
      </c>
      <c r="AI163" t="s">
        <v>105</v>
      </c>
      <c r="AJ163">
        <v>44665.662905092591</v>
      </c>
      <c r="AK163">
        <v>1</v>
      </c>
      <c r="AL163">
        <v>1</v>
      </c>
      <c r="AN163">
        <v>0</v>
      </c>
      <c r="AO163" t="s">
        <v>194</v>
      </c>
      <c r="AP163" t="s">
        <v>107</v>
      </c>
      <c r="AQ163" t="s">
        <v>195</v>
      </c>
      <c r="AR163" t="s">
        <v>175</v>
      </c>
      <c r="AS163">
        <v>481200</v>
      </c>
      <c r="AT163">
        <v>72180</v>
      </c>
      <c r="AU163">
        <v>15</v>
      </c>
      <c r="AV163">
        <v>0</v>
      </c>
      <c r="AW163">
        <v>15</v>
      </c>
      <c r="AX163">
        <v>72180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72180</v>
      </c>
      <c r="BG163">
        <v>346464</v>
      </c>
      <c r="BH163">
        <v>1</v>
      </c>
      <c r="BI163" t="s">
        <v>109</v>
      </c>
      <c r="BJ163">
        <v>12</v>
      </c>
      <c r="BK163">
        <v>409020</v>
      </c>
    </row>
    <row r="164" spans="1:63" x14ac:dyDescent="0.25">
      <c r="A164">
        <v>1220414006</v>
      </c>
      <c r="B164" s="62">
        <v>44665</v>
      </c>
      <c r="C164" t="s">
        <v>318</v>
      </c>
      <c r="D164" t="s">
        <v>319</v>
      </c>
      <c r="E164" t="s">
        <v>320</v>
      </c>
      <c r="F164" t="s">
        <v>101</v>
      </c>
      <c r="G164" t="s">
        <v>102</v>
      </c>
      <c r="H164" s="60">
        <v>44679</v>
      </c>
      <c r="I164" t="s">
        <v>171</v>
      </c>
      <c r="J164">
        <v>0</v>
      </c>
      <c r="K164">
        <v>0</v>
      </c>
      <c r="L164">
        <v>0</v>
      </c>
      <c r="M164">
        <v>472594</v>
      </c>
      <c r="O164">
        <v>472594</v>
      </c>
      <c r="P164" t="s">
        <v>172</v>
      </c>
      <c r="S164">
        <v>0</v>
      </c>
      <c r="T164">
        <v>0</v>
      </c>
      <c r="W164">
        <v>0</v>
      </c>
      <c r="Y164">
        <v>0</v>
      </c>
      <c r="AB164">
        <v>0</v>
      </c>
      <c r="AG164">
        <v>0</v>
      </c>
      <c r="AH164">
        <v>0</v>
      </c>
      <c r="AI164" t="s">
        <v>105</v>
      </c>
      <c r="AJ164">
        <v>44665.662905092591</v>
      </c>
      <c r="AK164">
        <v>1</v>
      </c>
      <c r="AL164">
        <v>2</v>
      </c>
      <c r="AN164">
        <v>0</v>
      </c>
      <c r="AO164" t="s">
        <v>181</v>
      </c>
      <c r="AP164" t="s">
        <v>107</v>
      </c>
      <c r="AQ164" t="s">
        <v>182</v>
      </c>
      <c r="AR164" t="s">
        <v>175</v>
      </c>
      <c r="AS164">
        <v>23411</v>
      </c>
      <c r="AT164">
        <v>2341.1</v>
      </c>
      <c r="AU164">
        <v>10</v>
      </c>
      <c r="AV164">
        <v>0</v>
      </c>
      <c r="AW164">
        <v>10</v>
      </c>
      <c r="AX164">
        <v>2341.1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2341.1</v>
      </c>
      <c r="BG164">
        <v>18792</v>
      </c>
      <c r="BH164">
        <v>1</v>
      </c>
      <c r="BI164" t="s">
        <v>183</v>
      </c>
      <c r="BJ164">
        <v>1</v>
      </c>
      <c r="BK164">
        <v>21069.9</v>
      </c>
    </row>
    <row r="165" spans="1:63" x14ac:dyDescent="0.25">
      <c r="A165">
        <v>1220414006</v>
      </c>
      <c r="B165" s="62">
        <v>44665</v>
      </c>
      <c r="C165" t="s">
        <v>318</v>
      </c>
      <c r="D165" t="s">
        <v>319</v>
      </c>
      <c r="E165" t="s">
        <v>320</v>
      </c>
      <c r="F165" t="s">
        <v>101</v>
      </c>
      <c r="G165" t="s">
        <v>102</v>
      </c>
      <c r="H165" s="60">
        <v>44679</v>
      </c>
      <c r="I165" t="s">
        <v>171</v>
      </c>
      <c r="J165">
        <v>0</v>
      </c>
      <c r="K165">
        <v>0</v>
      </c>
      <c r="L165">
        <v>0</v>
      </c>
      <c r="M165">
        <v>472594</v>
      </c>
      <c r="O165">
        <v>472594</v>
      </c>
      <c r="P165" t="s">
        <v>172</v>
      </c>
      <c r="S165">
        <v>0</v>
      </c>
      <c r="T165">
        <v>0</v>
      </c>
      <c r="W165">
        <v>0</v>
      </c>
      <c r="Y165">
        <v>0</v>
      </c>
      <c r="AB165">
        <v>0</v>
      </c>
      <c r="AG165">
        <v>0</v>
      </c>
      <c r="AH165">
        <v>0</v>
      </c>
      <c r="AI165" t="s">
        <v>105</v>
      </c>
      <c r="AJ165">
        <v>44665.662905092591</v>
      </c>
      <c r="AK165">
        <v>1</v>
      </c>
      <c r="AL165">
        <v>3</v>
      </c>
      <c r="AN165">
        <v>0</v>
      </c>
      <c r="AO165" t="s">
        <v>184</v>
      </c>
      <c r="AP165" t="s">
        <v>107</v>
      </c>
      <c r="AQ165" t="s">
        <v>185</v>
      </c>
      <c r="AR165" t="s">
        <v>175</v>
      </c>
      <c r="AS165">
        <v>20182</v>
      </c>
      <c r="AT165">
        <v>2018.2</v>
      </c>
      <c r="AU165">
        <v>10</v>
      </c>
      <c r="AV165">
        <v>0</v>
      </c>
      <c r="AW165">
        <v>10</v>
      </c>
      <c r="AX165">
        <v>2018.2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2018.2</v>
      </c>
      <c r="BG165">
        <v>17999</v>
      </c>
      <c r="BH165">
        <v>1</v>
      </c>
      <c r="BI165" t="s">
        <v>183</v>
      </c>
      <c r="BJ165">
        <v>1</v>
      </c>
      <c r="BK165">
        <v>18163.8</v>
      </c>
    </row>
    <row r="166" spans="1:63" x14ac:dyDescent="0.25">
      <c r="A166">
        <v>1220414006</v>
      </c>
      <c r="B166" s="62">
        <v>44665</v>
      </c>
      <c r="C166" t="s">
        <v>318</v>
      </c>
      <c r="D166" t="s">
        <v>319</v>
      </c>
      <c r="E166" t="s">
        <v>320</v>
      </c>
      <c r="F166" t="s">
        <v>101</v>
      </c>
      <c r="G166" t="s">
        <v>102</v>
      </c>
      <c r="H166" s="60">
        <v>44679</v>
      </c>
      <c r="I166" t="s">
        <v>171</v>
      </c>
      <c r="J166">
        <v>0</v>
      </c>
      <c r="K166">
        <v>0</v>
      </c>
      <c r="L166">
        <v>0</v>
      </c>
      <c r="M166">
        <v>472594</v>
      </c>
      <c r="O166">
        <v>472594</v>
      </c>
      <c r="P166" t="s">
        <v>172</v>
      </c>
      <c r="S166">
        <v>0</v>
      </c>
      <c r="T166">
        <v>0</v>
      </c>
      <c r="W166">
        <v>0</v>
      </c>
      <c r="Y166">
        <v>0</v>
      </c>
      <c r="AB166">
        <v>0</v>
      </c>
      <c r="AG166">
        <v>0</v>
      </c>
      <c r="AH166">
        <v>0</v>
      </c>
      <c r="AI166" t="s">
        <v>105</v>
      </c>
      <c r="AJ166">
        <v>44665.662905092591</v>
      </c>
      <c r="AK166">
        <v>1</v>
      </c>
      <c r="AL166">
        <v>4</v>
      </c>
      <c r="AN166">
        <v>0</v>
      </c>
      <c r="AO166" t="s">
        <v>186</v>
      </c>
      <c r="AP166" t="s">
        <v>107</v>
      </c>
      <c r="AQ166" t="s">
        <v>187</v>
      </c>
      <c r="AR166" t="s">
        <v>175</v>
      </c>
      <c r="AS166">
        <v>27044</v>
      </c>
      <c r="AT166">
        <v>2704.4</v>
      </c>
      <c r="AU166">
        <v>10</v>
      </c>
      <c r="AV166">
        <v>0</v>
      </c>
      <c r="AW166">
        <v>10</v>
      </c>
      <c r="AX166">
        <v>2704.4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2704.4</v>
      </c>
      <c r="BG166">
        <v>21708</v>
      </c>
      <c r="BH166">
        <v>1</v>
      </c>
      <c r="BI166" t="s">
        <v>183</v>
      </c>
      <c r="BJ166">
        <v>1</v>
      </c>
      <c r="BK166">
        <v>24339.600000000002</v>
      </c>
    </row>
    <row r="167" spans="1:63" x14ac:dyDescent="0.25">
      <c r="A167">
        <v>1220414007</v>
      </c>
      <c r="B167" s="62">
        <v>44665</v>
      </c>
      <c r="C167" t="s">
        <v>321</v>
      </c>
      <c r="D167" t="s">
        <v>322</v>
      </c>
      <c r="E167" t="s">
        <v>323</v>
      </c>
      <c r="F167" t="s">
        <v>101</v>
      </c>
      <c r="G167" t="s">
        <v>102</v>
      </c>
      <c r="H167" s="60">
        <v>44665</v>
      </c>
      <c r="I167" t="s">
        <v>103</v>
      </c>
      <c r="J167">
        <v>0</v>
      </c>
      <c r="K167">
        <v>0</v>
      </c>
      <c r="L167">
        <v>0</v>
      </c>
      <c r="M167">
        <v>70862</v>
      </c>
      <c r="O167">
        <v>70862</v>
      </c>
      <c r="P167" t="s">
        <v>104</v>
      </c>
      <c r="S167">
        <v>0</v>
      </c>
      <c r="T167">
        <v>0</v>
      </c>
      <c r="W167">
        <v>0</v>
      </c>
      <c r="Y167">
        <v>0</v>
      </c>
      <c r="AB167">
        <v>0</v>
      </c>
      <c r="AG167">
        <v>0</v>
      </c>
      <c r="AH167">
        <v>0</v>
      </c>
      <c r="AI167" t="s">
        <v>105</v>
      </c>
      <c r="AJ167">
        <v>44665.686365740738</v>
      </c>
      <c r="AK167">
        <v>1</v>
      </c>
      <c r="AL167">
        <v>1</v>
      </c>
      <c r="AN167">
        <v>0</v>
      </c>
      <c r="AO167" t="s">
        <v>136</v>
      </c>
      <c r="AP167" t="s">
        <v>107</v>
      </c>
      <c r="AQ167" t="s">
        <v>137</v>
      </c>
      <c r="AR167" t="s">
        <v>15</v>
      </c>
      <c r="AS167">
        <v>70862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62728</v>
      </c>
      <c r="BH167">
        <v>1</v>
      </c>
      <c r="BI167" t="s">
        <v>109</v>
      </c>
      <c r="BJ167">
        <v>8</v>
      </c>
      <c r="BK167">
        <v>70862</v>
      </c>
    </row>
    <row r="168" spans="1:63" x14ac:dyDescent="0.25">
      <c r="A168">
        <v>1220414008</v>
      </c>
      <c r="B168" s="62">
        <v>44665</v>
      </c>
      <c r="C168" t="s">
        <v>324</v>
      </c>
      <c r="D168" t="s">
        <v>325</v>
      </c>
      <c r="E168" t="s">
        <v>326</v>
      </c>
      <c r="F168" t="s">
        <v>101</v>
      </c>
      <c r="G168" t="s">
        <v>102</v>
      </c>
      <c r="H168" s="60">
        <v>44665</v>
      </c>
      <c r="I168" t="s">
        <v>103</v>
      </c>
      <c r="J168">
        <v>0</v>
      </c>
      <c r="K168">
        <v>0</v>
      </c>
      <c r="L168">
        <v>0</v>
      </c>
      <c r="M168">
        <v>0</v>
      </c>
      <c r="O168">
        <v>893204</v>
      </c>
      <c r="P168" t="s">
        <v>104</v>
      </c>
      <c r="S168">
        <v>0</v>
      </c>
      <c r="T168">
        <v>0</v>
      </c>
      <c r="W168">
        <v>0</v>
      </c>
      <c r="Y168">
        <v>0</v>
      </c>
      <c r="AB168">
        <v>0</v>
      </c>
      <c r="AG168">
        <v>0</v>
      </c>
      <c r="AH168">
        <v>0</v>
      </c>
      <c r="AI168" t="s">
        <v>105</v>
      </c>
      <c r="AJ168">
        <v>44665.687256944446</v>
      </c>
      <c r="AK168">
        <v>1</v>
      </c>
      <c r="AL168">
        <v>1</v>
      </c>
      <c r="AN168">
        <v>0</v>
      </c>
      <c r="AO168" t="s">
        <v>126</v>
      </c>
      <c r="AP168" t="s">
        <v>107</v>
      </c>
      <c r="AQ168" t="s">
        <v>127</v>
      </c>
      <c r="AR168" t="s">
        <v>15</v>
      </c>
      <c r="AS168">
        <v>404484</v>
      </c>
      <c r="AT168">
        <v>97076.160000000003</v>
      </c>
      <c r="AU168">
        <v>24</v>
      </c>
      <c r="AV168">
        <v>0</v>
      </c>
      <c r="AW168">
        <v>20</v>
      </c>
      <c r="AX168">
        <v>80896.800000000003</v>
      </c>
      <c r="AY168">
        <v>5</v>
      </c>
      <c r="AZ168">
        <v>16179.36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97076.160000000003</v>
      </c>
      <c r="BG168">
        <v>266000</v>
      </c>
      <c r="BH168">
        <v>1</v>
      </c>
      <c r="BI168" t="s">
        <v>109</v>
      </c>
      <c r="BJ168">
        <v>4</v>
      </c>
      <c r="BK168">
        <v>307407.84000000003</v>
      </c>
    </row>
    <row r="169" spans="1:63" x14ac:dyDescent="0.25">
      <c r="A169">
        <v>1220414008</v>
      </c>
      <c r="B169" s="62">
        <v>44665</v>
      </c>
      <c r="C169" t="s">
        <v>324</v>
      </c>
      <c r="D169" t="s">
        <v>325</v>
      </c>
      <c r="E169" t="s">
        <v>326</v>
      </c>
      <c r="F169" t="s">
        <v>101</v>
      </c>
      <c r="G169" t="s">
        <v>102</v>
      </c>
      <c r="H169" s="60">
        <v>44665</v>
      </c>
      <c r="I169" t="s">
        <v>103</v>
      </c>
      <c r="J169">
        <v>0</v>
      </c>
      <c r="K169">
        <v>0</v>
      </c>
      <c r="L169">
        <v>0</v>
      </c>
      <c r="M169">
        <v>0</v>
      </c>
      <c r="O169">
        <v>893204</v>
      </c>
      <c r="P169" t="s">
        <v>104</v>
      </c>
      <c r="S169">
        <v>0</v>
      </c>
      <c r="T169">
        <v>0</v>
      </c>
      <c r="W169">
        <v>0</v>
      </c>
      <c r="Y169">
        <v>0</v>
      </c>
      <c r="AB169">
        <v>0</v>
      </c>
      <c r="AG169">
        <v>0</v>
      </c>
      <c r="AH169">
        <v>0</v>
      </c>
      <c r="AI169" t="s">
        <v>105</v>
      </c>
      <c r="AJ169">
        <v>44665.687256944446</v>
      </c>
      <c r="AK169">
        <v>1</v>
      </c>
      <c r="AL169">
        <v>2</v>
      </c>
      <c r="AN169">
        <v>0</v>
      </c>
      <c r="AO169" t="s">
        <v>128</v>
      </c>
      <c r="AP169" t="s">
        <v>107</v>
      </c>
      <c r="AQ169" t="s">
        <v>129</v>
      </c>
      <c r="AR169" t="s">
        <v>15</v>
      </c>
      <c r="AS169">
        <v>379176</v>
      </c>
      <c r="AT169">
        <v>91002.240000000005</v>
      </c>
      <c r="AU169">
        <v>24</v>
      </c>
      <c r="AV169">
        <v>0</v>
      </c>
      <c r="AW169">
        <v>20</v>
      </c>
      <c r="AX169">
        <v>75835.199999999997</v>
      </c>
      <c r="AY169">
        <v>5</v>
      </c>
      <c r="AZ169">
        <v>15167.039999999999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91002.240000000005</v>
      </c>
      <c r="BG169">
        <v>250400</v>
      </c>
      <c r="BH169">
        <v>1</v>
      </c>
      <c r="BI169" t="s">
        <v>109</v>
      </c>
      <c r="BJ169">
        <v>4</v>
      </c>
      <c r="BK169">
        <v>288173.76</v>
      </c>
    </row>
    <row r="170" spans="1:63" x14ac:dyDescent="0.25">
      <c r="A170">
        <v>1220414008</v>
      </c>
      <c r="B170" s="62">
        <v>44665</v>
      </c>
      <c r="C170" t="s">
        <v>324</v>
      </c>
      <c r="D170" t="s">
        <v>325</v>
      </c>
      <c r="E170" t="s">
        <v>326</v>
      </c>
      <c r="F170" t="s">
        <v>101</v>
      </c>
      <c r="G170" t="s">
        <v>102</v>
      </c>
      <c r="H170" s="60">
        <v>44665</v>
      </c>
      <c r="I170" t="s">
        <v>103</v>
      </c>
      <c r="J170">
        <v>0</v>
      </c>
      <c r="K170">
        <v>0</v>
      </c>
      <c r="L170">
        <v>0</v>
      </c>
      <c r="M170">
        <v>0</v>
      </c>
      <c r="O170">
        <v>893204</v>
      </c>
      <c r="P170" t="s">
        <v>104</v>
      </c>
      <c r="S170">
        <v>0</v>
      </c>
      <c r="T170">
        <v>0</v>
      </c>
      <c r="W170">
        <v>0</v>
      </c>
      <c r="Y170">
        <v>0</v>
      </c>
      <c r="AB170">
        <v>0</v>
      </c>
      <c r="AG170">
        <v>0</v>
      </c>
      <c r="AH170">
        <v>0</v>
      </c>
      <c r="AI170" t="s">
        <v>105</v>
      </c>
      <c r="AJ170">
        <v>44665.687256944446</v>
      </c>
      <c r="AK170">
        <v>1</v>
      </c>
      <c r="AL170">
        <v>3</v>
      </c>
      <c r="AN170">
        <v>0</v>
      </c>
      <c r="AO170" t="s">
        <v>106</v>
      </c>
      <c r="AP170" t="s">
        <v>107</v>
      </c>
      <c r="AQ170" t="s">
        <v>108</v>
      </c>
      <c r="AR170" t="s">
        <v>15</v>
      </c>
      <c r="AS170">
        <v>391608</v>
      </c>
      <c r="AT170">
        <v>93985.919999999998</v>
      </c>
      <c r="AU170">
        <v>24</v>
      </c>
      <c r="AV170">
        <v>0</v>
      </c>
      <c r="AW170">
        <v>20</v>
      </c>
      <c r="AX170">
        <v>78321.600000000006</v>
      </c>
      <c r="AY170">
        <v>5</v>
      </c>
      <c r="AZ170">
        <v>15664.32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93985.919999999998</v>
      </c>
      <c r="BG170">
        <v>260580</v>
      </c>
      <c r="BH170">
        <v>1</v>
      </c>
      <c r="BI170" t="s">
        <v>109</v>
      </c>
      <c r="BJ170">
        <v>6</v>
      </c>
      <c r="BK170">
        <v>297622.08</v>
      </c>
    </row>
    <row r="171" spans="1:63" x14ac:dyDescent="0.25">
      <c r="A171">
        <v>1220415001</v>
      </c>
      <c r="B171" s="62">
        <v>44666</v>
      </c>
      <c r="C171" t="s">
        <v>327</v>
      </c>
      <c r="D171" t="s">
        <v>328</v>
      </c>
      <c r="E171" t="s">
        <v>329</v>
      </c>
      <c r="F171" t="s">
        <v>123</v>
      </c>
      <c r="G171" t="s">
        <v>102</v>
      </c>
      <c r="H171" s="60">
        <v>44666</v>
      </c>
      <c r="I171" t="s">
        <v>124</v>
      </c>
      <c r="J171">
        <v>0</v>
      </c>
      <c r="K171">
        <v>0</v>
      </c>
      <c r="L171">
        <v>0</v>
      </c>
      <c r="M171">
        <v>159854</v>
      </c>
      <c r="O171">
        <v>159854</v>
      </c>
      <c r="P171" t="s">
        <v>125</v>
      </c>
      <c r="S171">
        <v>0</v>
      </c>
      <c r="T171">
        <v>0</v>
      </c>
      <c r="W171">
        <v>0</v>
      </c>
      <c r="X171" t="s">
        <v>330</v>
      </c>
      <c r="Y171">
        <v>0</v>
      </c>
      <c r="AB171">
        <v>0</v>
      </c>
      <c r="AG171">
        <v>0</v>
      </c>
      <c r="AH171">
        <v>0</v>
      </c>
      <c r="AI171" t="s">
        <v>105</v>
      </c>
      <c r="AJ171">
        <v>44666.506122685183</v>
      </c>
      <c r="AK171">
        <v>1</v>
      </c>
      <c r="AL171">
        <v>1</v>
      </c>
      <c r="AN171">
        <v>0</v>
      </c>
      <c r="AO171" t="s">
        <v>134</v>
      </c>
      <c r="AP171" t="s">
        <v>107</v>
      </c>
      <c r="AQ171" t="s">
        <v>135</v>
      </c>
      <c r="AR171" t="s">
        <v>15</v>
      </c>
      <c r="AS171">
        <v>70862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62728</v>
      </c>
      <c r="BH171">
        <v>1</v>
      </c>
      <c r="BI171" t="s">
        <v>109</v>
      </c>
      <c r="BJ171">
        <v>8</v>
      </c>
      <c r="BK171">
        <v>70862</v>
      </c>
    </row>
    <row r="172" spans="1:63" x14ac:dyDescent="0.25">
      <c r="A172">
        <v>1220415001</v>
      </c>
      <c r="B172" s="62">
        <v>44666</v>
      </c>
      <c r="C172" t="s">
        <v>327</v>
      </c>
      <c r="D172" t="s">
        <v>328</v>
      </c>
      <c r="E172" t="s">
        <v>329</v>
      </c>
      <c r="F172" t="s">
        <v>123</v>
      </c>
      <c r="G172" t="s">
        <v>102</v>
      </c>
      <c r="H172" s="60">
        <v>44666</v>
      </c>
      <c r="I172" t="s">
        <v>124</v>
      </c>
      <c r="J172">
        <v>0</v>
      </c>
      <c r="K172">
        <v>0</v>
      </c>
      <c r="L172">
        <v>0</v>
      </c>
      <c r="M172">
        <v>159854</v>
      </c>
      <c r="O172">
        <v>159854</v>
      </c>
      <c r="P172" t="s">
        <v>125</v>
      </c>
      <c r="S172">
        <v>0</v>
      </c>
      <c r="T172">
        <v>0</v>
      </c>
      <c r="W172">
        <v>0</v>
      </c>
      <c r="X172" t="s">
        <v>330</v>
      </c>
      <c r="Y172">
        <v>0</v>
      </c>
      <c r="AB172">
        <v>0</v>
      </c>
      <c r="AG172">
        <v>0</v>
      </c>
      <c r="AH172">
        <v>0</v>
      </c>
      <c r="AI172" t="s">
        <v>105</v>
      </c>
      <c r="AJ172">
        <v>44666.506122685183</v>
      </c>
      <c r="AK172">
        <v>1</v>
      </c>
      <c r="AL172">
        <v>2</v>
      </c>
      <c r="AN172">
        <v>0</v>
      </c>
      <c r="AO172" t="s">
        <v>138</v>
      </c>
      <c r="AP172" t="s">
        <v>107</v>
      </c>
      <c r="AQ172" t="s">
        <v>139</v>
      </c>
      <c r="AR172" t="s">
        <v>15</v>
      </c>
      <c r="AS172">
        <v>88992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78880</v>
      </c>
      <c r="BH172">
        <v>1</v>
      </c>
      <c r="BI172" t="s">
        <v>109</v>
      </c>
      <c r="BJ172">
        <v>8</v>
      </c>
      <c r="BK172">
        <v>88992</v>
      </c>
    </row>
    <row r="173" spans="1:63" x14ac:dyDescent="0.25">
      <c r="A173">
        <v>1220416001</v>
      </c>
      <c r="B173" s="62">
        <v>44667</v>
      </c>
      <c r="C173" t="s">
        <v>140</v>
      </c>
      <c r="D173" t="s">
        <v>141</v>
      </c>
      <c r="E173" t="s">
        <v>142</v>
      </c>
      <c r="F173" t="s">
        <v>123</v>
      </c>
      <c r="G173" t="s">
        <v>102</v>
      </c>
      <c r="H173" s="60">
        <v>44667</v>
      </c>
      <c r="I173" t="s">
        <v>163</v>
      </c>
      <c r="J173">
        <v>0</v>
      </c>
      <c r="K173">
        <v>0</v>
      </c>
      <c r="L173">
        <v>0</v>
      </c>
      <c r="M173">
        <v>71295000</v>
      </c>
      <c r="O173">
        <v>71295000</v>
      </c>
      <c r="P173" t="s">
        <v>164</v>
      </c>
      <c r="S173">
        <v>0</v>
      </c>
      <c r="T173">
        <v>0</v>
      </c>
      <c r="W173">
        <v>0</v>
      </c>
      <c r="Y173">
        <v>0</v>
      </c>
      <c r="AB173">
        <v>0</v>
      </c>
      <c r="AG173">
        <v>0</v>
      </c>
      <c r="AH173">
        <v>0</v>
      </c>
      <c r="AI173" t="s">
        <v>105</v>
      </c>
      <c r="AJ173">
        <v>44667.426527777781</v>
      </c>
      <c r="AK173">
        <v>1</v>
      </c>
      <c r="AL173">
        <v>1</v>
      </c>
      <c r="AN173">
        <v>0</v>
      </c>
      <c r="AO173" t="s">
        <v>331</v>
      </c>
      <c r="AP173" t="s">
        <v>107</v>
      </c>
      <c r="AQ173" t="s">
        <v>332</v>
      </c>
      <c r="AR173" t="s">
        <v>333</v>
      </c>
      <c r="AS173">
        <v>300000</v>
      </c>
      <c r="AT173">
        <v>14820</v>
      </c>
      <c r="AU173">
        <v>4.9400000000000004</v>
      </c>
      <c r="AV173">
        <v>0</v>
      </c>
      <c r="AW173">
        <v>3</v>
      </c>
      <c r="AX173">
        <v>9000</v>
      </c>
      <c r="AY173">
        <v>2</v>
      </c>
      <c r="AZ173">
        <v>5820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14820</v>
      </c>
      <c r="BG173">
        <v>276120</v>
      </c>
      <c r="BH173">
        <v>250</v>
      </c>
      <c r="BI173" t="s">
        <v>109</v>
      </c>
      <c r="BJ173">
        <v>60</v>
      </c>
      <c r="BK173">
        <v>71295000</v>
      </c>
    </row>
    <row r="174" spans="1:63" x14ac:dyDescent="0.25">
      <c r="A174">
        <v>1220418001</v>
      </c>
      <c r="B174" s="62">
        <v>44669</v>
      </c>
      <c r="C174" t="s">
        <v>306</v>
      </c>
      <c r="D174" t="s">
        <v>307</v>
      </c>
      <c r="E174" t="s">
        <v>308</v>
      </c>
      <c r="F174" t="s">
        <v>123</v>
      </c>
      <c r="G174" t="s">
        <v>102</v>
      </c>
      <c r="H174" s="60">
        <v>44669</v>
      </c>
      <c r="I174" t="s">
        <v>124</v>
      </c>
      <c r="J174">
        <v>0</v>
      </c>
      <c r="K174">
        <v>0</v>
      </c>
      <c r="L174">
        <v>0</v>
      </c>
      <c r="M174">
        <v>0</v>
      </c>
      <c r="O174">
        <v>40271547</v>
      </c>
      <c r="P174" t="s">
        <v>125</v>
      </c>
      <c r="S174">
        <v>0</v>
      </c>
      <c r="T174">
        <v>0</v>
      </c>
      <c r="W174">
        <v>0</v>
      </c>
      <c r="Y174">
        <v>0</v>
      </c>
      <c r="AB174">
        <v>0</v>
      </c>
      <c r="AG174">
        <v>0</v>
      </c>
      <c r="AH174">
        <v>0</v>
      </c>
      <c r="AI174" t="s">
        <v>105</v>
      </c>
      <c r="AJ174">
        <v>44669.393518518518</v>
      </c>
      <c r="AK174">
        <v>1</v>
      </c>
      <c r="AL174">
        <v>1</v>
      </c>
      <c r="AN174">
        <v>0</v>
      </c>
      <c r="AO174" t="s">
        <v>110</v>
      </c>
      <c r="AP174" t="s">
        <v>107</v>
      </c>
      <c r="AQ174" t="s">
        <v>111</v>
      </c>
      <c r="AR174" t="s">
        <v>15</v>
      </c>
      <c r="AS174">
        <v>390942</v>
      </c>
      <c r="AT174">
        <v>119972.28</v>
      </c>
      <c r="AU174">
        <v>30.69</v>
      </c>
      <c r="AV174">
        <v>0</v>
      </c>
      <c r="AW174">
        <v>20</v>
      </c>
      <c r="AX174">
        <v>78188.400000000009</v>
      </c>
      <c r="AY174">
        <v>5</v>
      </c>
      <c r="AZ174">
        <v>15637.68</v>
      </c>
      <c r="BA174">
        <v>5</v>
      </c>
      <c r="BB174">
        <v>14855.796</v>
      </c>
      <c r="BC174">
        <v>0</v>
      </c>
      <c r="BD174">
        <v>0</v>
      </c>
      <c r="BE174">
        <v>0</v>
      </c>
      <c r="BF174">
        <v>119972.28</v>
      </c>
      <c r="BG174">
        <v>260700</v>
      </c>
      <c r="BH174">
        <v>50</v>
      </c>
      <c r="BI174" t="s">
        <v>109</v>
      </c>
      <c r="BJ174">
        <v>6</v>
      </c>
      <c r="BK174">
        <v>13548486</v>
      </c>
    </row>
    <row r="175" spans="1:63" x14ac:dyDescent="0.25">
      <c r="A175">
        <v>1220418001</v>
      </c>
      <c r="B175" s="62">
        <v>44669</v>
      </c>
      <c r="C175" t="s">
        <v>306</v>
      </c>
      <c r="D175" t="s">
        <v>307</v>
      </c>
      <c r="E175" t="s">
        <v>308</v>
      </c>
      <c r="F175" t="s">
        <v>123</v>
      </c>
      <c r="G175" t="s">
        <v>102</v>
      </c>
      <c r="H175" s="60">
        <v>44669</v>
      </c>
      <c r="I175" t="s">
        <v>124</v>
      </c>
      <c r="J175">
        <v>0</v>
      </c>
      <c r="K175">
        <v>0</v>
      </c>
      <c r="L175">
        <v>0</v>
      </c>
      <c r="M175">
        <v>0</v>
      </c>
      <c r="O175">
        <v>40271547</v>
      </c>
      <c r="P175" t="s">
        <v>125</v>
      </c>
      <c r="S175">
        <v>0</v>
      </c>
      <c r="T175">
        <v>0</v>
      </c>
      <c r="W175">
        <v>0</v>
      </c>
      <c r="Y175">
        <v>0</v>
      </c>
      <c r="AB175">
        <v>0</v>
      </c>
      <c r="AG175">
        <v>0</v>
      </c>
      <c r="AH175">
        <v>0</v>
      </c>
      <c r="AI175" t="s">
        <v>105</v>
      </c>
      <c r="AJ175">
        <v>44669.393518518518</v>
      </c>
      <c r="AK175">
        <v>1</v>
      </c>
      <c r="AL175">
        <v>2</v>
      </c>
      <c r="AN175">
        <v>0</v>
      </c>
      <c r="AO175" t="s">
        <v>106</v>
      </c>
      <c r="AP175" t="s">
        <v>107</v>
      </c>
      <c r="AQ175" t="s">
        <v>108</v>
      </c>
      <c r="AR175" t="s">
        <v>15</v>
      </c>
      <c r="AS175">
        <v>391608</v>
      </c>
      <c r="AT175">
        <v>120176.66</v>
      </c>
      <c r="AU175">
        <v>30.69</v>
      </c>
      <c r="AV175">
        <v>0</v>
      </c>
      <c r="AW175">
        <v>20</v>
      </c>
      <c r="AX175">
        <v>78321.600000000006</v>
      </c>
      <c r="AY175">
        <v>5</v>
      </c>
      <c r="AZ175">
        <v>15664.32</v>
      </c>
      <c r="BA175">
        <v>5</v>
      </c>
      <c r="BB175">
        <v>14881.103999999999</v>
      </c>
      <c r="BC175">
        <v>0</v>
      </c>
      <c r="BD175">
        <v>0</v>
      </c>
      <c r="BE175">
        <v>0</v>
      </c>
      <c r="BF175">
        <v>120176.66</v>
      </c>
      <c r="BG175">
        <v>260580</v>
      </c>
      <c r="BH175">
        <v>50</v>
      </c>
      <c r="BI175" t="s">
        <v>109</v>
      </c>
      <c r="BJ175">
        <v>6</v>
      </c>
      <c r="BK175">
        <v>13571567</v>
      </c>
    </row>
    <row r="176" spans="1:63" x14ac:dyDescent="0.25">
      <c r="A176">
        <v>1220418001</v>
      </c>
      <c r="B176" s="62">
        <v>44669</v>
      </c>
      <c r="C176" t="s">
        <v>306</v>
      </c>
      <c r="D176" t="s">
        <v>307</v>
      </c>
      <c r="E176" t="s">
        <v>308</v>
      </c>
      <c r="F176" t="s">
        <v>123</v>
      </c>
      <c r="G176" t="s">
        <v>102</v>
      </c>
      <c r="H176" s="60">
        <v>44669</v>
      </c>
      <c r="I176" t="s">
        <v>124</v>
      </c>
      <c r="J176">
        <v>0</v>
      </c>
      <c r="K176">
        <v>0</v>
      </c>
      <c r="L176">
        <v>0</v>
      </c>
      <c r="M176">
        <v>0</v>
      </c>
      <c r="O176">
        <v>40271547</v>
      </c>
      <c r="P176" t="s">
        <v>125</v>
      </c>
      <c r="S176">
        <v>0</v>
      </c>
      <c r="T176">
        <v>0</v>
      </c>
      <c r="W176">
        <v>0</v>
      </c>
      <c r="Y176">
        <v>0</v>
      </c>
      <c r="AB176">
        <v>0</v>
      </c>
      <c r="AG176">
        <v>0</v>
      </c>
      <c r="AH176">
        <v>0</v>
      </c>
      <c r="AI176" t="s">
        <v>105</v>
      </c>
      <c r="AJ176">
        <v>44669.393518518518</v>
      </c>
      <c r="AK176">
        <v>1</v>
      </c>
      <c r="AL176">
        <v>3</v>
      </c>
      <c r="AN176">
        <v>0</v>
      </c>
      <c r="AO176" t="s">
        <v>112</v>
      </c>
      <c r="AP176" t="s">
        <v>107</v>
      </c>
      <c r="AQ176" t="s">
        <v>113</v>
      </c>
      <c r="AR176" t="s">
        <v>15</v>
      </c>
      <c r="AS176">
        <v>384948</v>
      </c>
      <c r="AT176">
        <v>118132.84</v>
      </c>
      <c r="AU176">
        <v>30.69</v>
      </c>
      <c r="AV176">
        <v>0</v>
      </c>
      <c r="AW176">
        <v>20</v>
      </c>
      <c r="AX176">
        <v>76989.600000000006</v>
      </c>
      <c r="AY176">
        <v>5</v>
      </c>
      <c r="AZ176">
        <v>15397.92</v>
      </c>
      <c r="BA176">
        <v>5</v>
      </c>
      <c r="BB176">
        <v>14628.023999999999</v>
      </c>
      <c r="BC176">
        <v>0</v>
      </c>
      <c r="BD176">
        <v>0</v>
      </c>
      <c r="BE176">
        <v>0</v>
      </c>
      <c r="BF176">
        <v>118132.84</v>
      </c>
      <c r="BG176">
        <v>260580</v>
      </c>
      <c r="BH176">
        <v>40</v>
      </c>
      <c r="BI176" t="s">
        <v>109</v>
      </c>
      <c r="BJ176">
        <v>6</v>
      </c>
      <c r="BK176">
        <v>10672606.4</v>
      </c>
    </row>
    <row r="177" spans="1:63" x14ac:dyDescent="0.25">
      <c r="A177">
        <v>1220418001</v>
      </c>
      <c r="B177" s="62">
        <v>44669</v>
      </c>
      <c r="C177" t="s">
        <v>306</v>
      </c>
      <c r="D177" t="s">
        <v>307</v>
      </c>
      <c r="E177" t="s">
        <v>308</v>
      </c>
      <c r="F177" t="s">
        <v>123</v>
      </c>
      <c r="G177" t="s">
        <v>102</v>
      </c>
      <c r="H177" s="60">
        <v>44669</v>
      </c>
      <c r="I177" t="s">
        <v>124</v>
      </c>
      <c r="J177">
        <v>0</v>
      </c>
      <c r="K177">
        <v>0</v>
      </c>
      <c r="L177">
        <v>0</v>
      </c>
      <c r="M177">
        <v>0</v>
      </c>
      <c r="O177">
        <v>40271547</v>
      </c>
      <c r="P177" t="s">
        <v>125</v>
      </c>
      <c r="S177">
        <v>0</v>
      </c>
      <c r="T177">
        <v>0</v>
      </c>
      <c r="W177">
        <v>0</v>
      </c>
      <c r="Y177">
        <v>0</v>
      </c>
      <c r="AB177">
        <v>0</v>
      </c>
      <c r="AG177">
        <v>0</v>
      </c>
      <c r="AH177">
        <v>0</v>
      </c>
      <c r="AI177" t="s">
        <v>105</v>
      </c>
      <c r="AJ177">
        <v>44669.393518518518</v>
      </c>
      <c r="AK177">
        <v>1</v>
      </c>
      <c r="AL177">
        <v>4</v>
      </c>
      <c r="AN177">
        <v>0</v>
      </c>
      <c r="AO177" t="s">
        <v>219</v>
      </c>
      <c r="AP177" t="s">
        <v>107</v>
      </c>
      <c r="AQ177" t="s">
        <v>220</v>
      </c>
      <c r="AR177" t="s">
        <v>15</v>
      </c>
      <c r="AS177">
        <v>357642</v>
      </c>
      <c r="AT177">
        <v>109753.18000000001</v>
      </c>
      <c r="AU177">
        <v>30.69</v>
      </c>
      <c r="AV177">
        <v>0</v>
      </c>
      <c r="AW177">
        <v>20</v>
      </c>
      <c r="AX177">
        <v>71528.400000000009</v>
      </c>
      <c r="AY177">
        <v>5</v>
      </c>
      <c r="AZ177">
        <v>14305.68</v>
      </c>
      <c r="BA177">
        <v>5</v>
      </c>
      <c r="BB177">
        <v>13590.395999999999</v>
      </c>
      <c r="BC177">
        <v>0</v>
      </c>
      <c r="BD177">
        <v>0</v>
      </c>
      <c r="BE177">
        <v>0</v>
      </c>
      <c r="BF177">
        <v>109753.18000000001</v>
      </c>
      <c r="BG177">
        <v>237000</v>
      </c>
      <c r="BH177">
        <v>10</v>
      </c>
      <c r="BI177" t="s">
        <v>109</v>
      </c>
      <c r="BJ177">
        <v>6</v>
      </c>
      <c r="BK177">
        <v>2478888.2000000002</v>
      </c>
    </row>
    <row r="178" spans="1:63" x14ac:dyDescent="0.25">
      <c r="A178">
        <v>1220418002</v>
      </c>
      <c r="B178" s="62">
        <v>44669</v>
      </c>
      <c r="C178" t="s">
        <v>140</v>
      </c>
      <c r="D178" t="s">
        <v>141</v>
      </c>
      <c r="E178" t="s">
        <v>142</v>
      </c>
      <c r="F178" t="s">
        <v>123</v>
      </c>
      <c r="G178" t="s">
        <v>102</v>
      </c>
      <c r="H178" s="60">
        <v>44669</v>
      </c>
      <c r="I178" t="s">
        <v>124</v>
      </c>
      <c r="J178">
        <v>0</v>
      </c>
      <c r="K178">
        <v>0</v>
      </c>
      <c r="L178">
        <v>0</v>
      </c>
      <c r="M178">
        <v>69517294</v>
      </c>
      <c r="O178">
        <v>69517294</v>
      </c>
      <c r="P178" t="s">
        <v>125</v>
      </c>
      <c r="S178">
        <v>0</v>
      </c>
      <c r="T178">
        <v>0</v>
      </c>
      <c r="W178">
        <v>0</v>
      </c>
      <c r="Y178">
        <v>0</v>
      </c>
      <c r="AB178">
        <v>0</v>
      </c>
      <c r="AG178">
        <v>0</v>
      </c>
      <c r="AH178">
        <v>0</v>
      </c>
      <c r="AI178" t="s">
        <v>105</v>
      </c>
      <c r="AJ178">
        <v>44669.396331018521</v>
      </c>
      <c r="AK178">
        <v>1</v>
      </c>
      <c r="AL178">
        <v>1</v>
      </c>
      <c r="AN178">
        <v>0</v>
      </c>
      <c r="AO178" t="s">
        <v>219</v>
      </c>
      <c r="AP178" t="s">
        <v>107</v>
      </c>
      <c r="AQ178" t="s">
        <v>220</v>
      </c>
      <c r="AR178" t="s">
        <v>15</v>
      </c>
      <c r="AS178">
        <v>357642</v>
      </c>
      <c r="AT178">
        <v>111044.27</v>
      </c>
      <c r="AU178">
        <v>31.05</v>
      </c>
      <c r="AV178">
        <v>0</v>
      </c>
      <c r="AW178">
        <v>20</v>
      </c>
      <c r="AX178">
        <v>71528.400000000009</v>
      </c>
      <c r="AY178">
        <v>5</v>
      </c>
      <c r="AZ178">
        <v>14305.68</v>
      </c>
      <c r="BA178">
        <v>5</v>
      </c>
      <c r="BB178">
        <v>13590.395999999999</v>
      </c>
      <c r="BC178">
        <v>0</v>
      </c>
      <c r="BD178">
        <v>0</v>
      </c>
      <c r="BE178">
        <v>0</v>
      </c>
      <c r="BF178">
        <v>111044.27</v>
      </c>
      <c r="BG178">
        <v>237000</v>
      </c>
      <c r="BH178">
        <v>10</v>
      </c>
      <c r="BI178" t="s">
        <v>109</v>
      </c>
      <c r="BJ178">
        <v>6</v>
      </c>
      <c r="BK178">
        <v>2465977.3000000003</v>
      </c>
    </row>
    <row r="179" spans="1:63" x14ac:dyDescent="0.25">
      <c r="A179">
        <v>1220418002</v>
      </c>
      <c r="B179" s="62">
        <v>44669</v>
      </c>
      <c r="C179" t="s">
        <v>140</v>
      </c>
      <c r="D179" t="s">
        <v>141</v>
      </c>
      <c r="E179" t="s">
        <v>142</v>
      </c>
      <c r="F179" t="s">
        <v>123</v>
      </c>
      <c r="G179" t="s">
        <v>102</v>
      </c>
      <c r="H179" s="60">
        <v>44669</v>
      </c>
      <c r="I179" t="s">
        <v>124</v>
      </c>
      <c r="J179">
        <v>0</v>
      </c>
      <c r="K179">
        <v>0</v>
      </c>
      <c r="L179">
        <v>0</v>
      </c>
      <c r="M179">
        <v>69517294</v>
      </c>
      <c r="O179">
        <v>69517294</v>
      </c>
      <c r="P179" t="s">
        <v>125</v>
      </c>
      <c r="S179">
        <v>0</v>
      </c>
      <c r="T179">
        <v>0</v>
      </c>
      <c r="W179">
        <v>0</v>
      </c>
      <c r="Y179">
        <v>0</v>
      </c>
      <c r="AB179">
        <v>0</v>
      </c>
      <c r="AG179">
        <v>0</v>
      </c>
      <c r="AH179">
        <v>0</v>
      </c>
      <c r="AI179" t="s">
        <v>105</v>
      </c>
      <c r="AJ179">
        <v>44669.396331018521</v>
      </c>
      <c r="AK179">
        <v>1</v>
      </c>
      <c r="AL179">
        <v>2</v>
      </c>
      <c r="AN179">
        <v>0</v>
      </c>
      <c r="AO179" t="s">
        <v>110</v>
      </c>
      <c r="AP179" t="s">
        <v>107</v>
      </c>
      <c r="AQ179" t="s">
        <v>111</v>
      </c>
      <c r="AR179" t="s">
        <v>15</v>
      </c>
      <c r="AS179">
        <v>390942</v>
      </c>
      <c r="AT179">
        <v>121383.59</v>
      </c>
      <c r="AU179">
        <v>31.05</v>
      </c>
      <c r="AV179">
        <v>0</v>
      </c>
      <c r="AW179">
        <v>20</v>
      </c>
      <c r="AX179">
        <v>78188.400000000009</v>
      </c>
      <c r="AY179">
        <v>5</v>
      </c>
      <c r="AZ179">
        <v>15637.68</v>
      </c>
      <c r="BA179">
        <v>5</v>
      </c>
      <c r="BB179">
        <v>14855.796</v>
      </c>
      <c r="BC179">
        <v>0</v>
      </c>
      <c r="BD179">
        <v>0</v>
      </c>
      <c r="BE179">
        <v>0</v>
      </c>
      <c r="BF179">
        <v>121383.59</v>
      </c>
      <c r="BG179">
        <v>260700</v>
      </c>
      <c r="BH179">
        <v>40</v>
      </c>
      <c r="BI179" t="s">
        <v>109</v>
      </c>
      <c r="BJ179">
        <v>6</v>
      </c>
      <c r="BK179">
        <v>10782336.4</v>
      </c>
    </row>
    <row r="180" spans="1:63" x14ac:dyDescent="0.25">
      <c r="A180">
        <v>1220418002</v>
      </c>
      <c r="B180" s="62">
        <v>44669</v>
      </c>
      <c r="C180" t="s">
        <v>140</v>
      </c>
      <c r="D180" t="s">
        <v>141</v>
      </c>
      <c r="E180" t="s">
        <v>142</v>
      </c>
      <c r="F180" t="s">
        <v>123</v>
      </c>
      <c r="G180" t="s">
        <v>102</v>
      </c>
      <c r="H180" s="60">
        <v>44669</v>
      </c>
      <c r="I180" t="s">
        <v>124</v>
      </c>
      <c r="J180">
        <v>0</v>
      </c>
      <c r="K180">
        <v>0</v>
      </c>
      <c r="L180">
        <v>0</v>
      </c>
      <c r="M180">
        <v>69517294</v>
      </c>
      <c r="O180">
        <v>69517294</v>
      </c>
      <c r="P180" t="s">
        <v>125</v>
      </c>
      <c r="S180">
        <v>0</v>
      </c>
      <c r="T180">
        <v>0</v>
      </c>
      <c r="W180">
        <v>0</v>
      </c>
      <c r="Y180">
        <v>0</v>
      </c>
      <c r="AB180">
        <v>0</v>
      </c>
      <c r="AG180">
        <v>0</v>
      </c>
      <c r="AH180">
        <v>0</v>
      </c>
      <c r="AI180" t="s">
        <v>105</v>
      </c>
      <c r="AJ180">
        <v>44669.396331018521</v>
      </c>
      <c r="AK180">
        <v>1</v>
      </c>
      <c r="AL180">
        <v>3</v>
      </c>
      <c r="AN180">
        <v>0</v>
      </c>
      <c r="AO180" t="s">
        <v>106</v>
      </c>
      <c r="AP180" t="s">
        <v>107</v>
      </c>
      <c r="AQ180" t="s">
        <v>108</v>
      </c>
      <c r="AR180" t="s">
        <v>15</v>
      </c>
      <c r="AS180">
        <v>391608</v>
      </c>
      <c r="AT180">
        <v>121590.36</v>
      </c>
      <c r="AU180">
        <v>31.05</v>
      </c>
      <c r="AV180">
        <v>0</v>
      </c>
      <c r="AW180">
        <v>20</v>
      </c>
      <c r="AX180">
        <v>78321.600000000006</v>
      </c>
      <c r="AY180">
        <v>5</v>
      </c>
      <c r="AZ180">
        <v>15664.32</v>
      </c>
      <c r="BA180">
        <v>5</v>
      </c>
      <c r="BB180">
        <v>14881.103999999999</v>
      </c>
      <c r="BC180">
        <v>0</v>
      </c>
      <c r="BD180">
        <v>0</v>
      </c>
      <c r="BE180">
        <v>0</v>
      </c>
      <c r="BF180">
        <v>121590.36</v>
      </c>
      <c r="BG180">
        <v>260580</v>
      </c>
      <c r="BH180">
        <v>40</v>
      </c>
      <c r="BI180" t="s">
        <v>109</v>
      </c>
      <c r="BJ180">
        <v>6</v>
      </c>
      <c r="BK180">
        <v>10800705.6</v>
      </c>
    </row>
    <row r="181" spans="1:63" x14ac:dyDescent="0.25">
      <c r="A181">
        <v>1220418002</v>
      </c>
      <c r="B181" s="62">
        <v>44669</v>
      </c>
      <c r="C181" t="s">
        <v>140</v>
      </c>
      <c r="D181" t="s">
        <v>141</v>
      </c>
      <c r="E181" t="s">
        <v>142</v>
      </c>
      <c r="F181" t="s">
        <v>123</v>
      </c>
      <c r="G181" t="s">
        <v>102</v>
      </c>
      <c r="H181" s="60">
        <v>44669</v>
      </c>
      <c r="I181" t="s">
        <v>124</v>
      </c>
      <c r="J181">
        <v>0</v>
      </c>
      <c r="K181">
        <v>0</v>
      </c>
      <c r="L181">
        <v>0</v>
      </c>
      <c r="M181">
        <v>69517294</v>
      </c>
      <c r="O181">
        <v>69517294</v>
      </c>
      <c r="P181" t="s">
        <v>125</v>
      </c>
      <c r="S181">
        <v>0</v>
      </c>
      <c r="T181">
        <v>0</v>
      </c>
      <c r="W181">
        <v>0</v>
      </c>
      <c r="Y181">
        <v>0</v>
      </c>
      <c r="AB181">
        <v>0</v>
      </c>
      <c r="AG181">
        <v>0</v>
      </c>
      <c r="AH181">
        <v>0</v>
      </c>
      <c r="AI181" t="s">
        <v>105</v>
      </c>
      <c r="AJ181">
        <v>44669.396331018521</v>
      </c>
      <c r="AK181">
        <v>1</v>
      </c>
      <c r="AL181">
        <v>4</v>
      </c>
      <c r="AN181">
        <v>0</v>
      </c>
      <c r="AO181" t="s">
        <v>112</v>
      </c>
      <c r="AP181" t="s">
        <v>107</v>
      </c>
      <c r="AQ181" t="s">
        <v>113</v>
      </c>
      <c r="AR181" t="s">
        <v>15</v>
      </c>
      <c r="AS181">
        <v>384948</v>
      </c>
      <c r="AT181">
        <v>119522.5</v>
      </c>
      <c r="AU181">
        <v>31.05</v>
      </c>
      <c r="AV181">
        <v>0</v>
      </c>
      <c r="AW181">
        <v>20</v>
      </c>
      <c r="AX181">
        <v>76989.600000000006</v>
      </c>
      <c r="AY181">
        <v>5</v>
      </c>
      <c r="AZ181">
        <v>15397.92</v>
      </c>
      <c r="BA181">
        <v>5</v>
      </c>
      <c r="BB181">
        <v>14628.023999999999</v>
      </c>
      <c r="BC181">
        <v>0</v>
      </c>
      <c r="BD181">
        <v>0</v>
      </c>
      <c r="BE181">
        <v>0</v>
      </c>
      <c r="BF181">
        <v>119522.5</v>
      </c>
      <c r="BG181">
        <v>260580</v>
      </c>
      <c r="BH181">
        <v>40</v>
      </c>
      <c r="BI181" t="s">
        <v>109</v>
      </c>
      <c r="BJ181">
        <v>6</v>
      </c>
      <c r="BK181">
        <v>10617020</v>
      </c>
    </row>
    <row r="182" spans="1:63" x14ac:dyDescent="0.25">
      <c r="A182">
        <v>1220418002</v>
      </c>
      <c r="B182" s="62">
        <v>44669</v>
      </c>
      <c r="C182" t="s">
        <v>140</v>
      </c>
      <c r="D182" t="s">
        <v>141</v>
      </c>
      <c r="E182" t="s">
        <v>142</v>
      </c>
      <c r="F182" t="s">
        <v>123</v>
      </c>
      <c r="G182" t="s">
        <v>102</v>
      </c>
      <c r="H182" s="60">
        <v>44669</v>
      </c>
      <c r="I182" t="s">
        <v>124</v>
      </c>
      <c r="J182">
        <v>0</v>
      </c>
      <c r="K182">
        <v>0</v>
      </c>
      <c r="L182">
        <v>0</v>
      </c>
      <c r="M182">
        <v>69517294</v>
      </c>
      <c r="O182">
        <v>69517294</v>
      </c>
      <c r="P182" t="s">
        <v>125</v>
      </c>
      <c r="S182">
        <v>0</v>
      </c>
      <c r="T182">
        <v>0</v>
      </c>
      <c r="W182">
        <v>0</v>
      </c>
      <c r="Y182">
        <v>0</v>
      </c>
      <c r="AB182">
        <v>0</v>
      </c>
      <c r="AG182">
        <v>0</v>
      </c>
      <c r="AH182">
        <v>0</v>
      </c>
      <c r="AI182" t="s">
        <v>105</v>
      </c>
      <c r="AJ182">
        <v>44669.396331018521</v>
      </c>
      <c r="AK182">
        <v>1</v>
      </c>
      <c r="AL182">
        <v>5</v>
      </c>
      <c r="AN182">
        <v>0</v>
      </c>
      <c r="AO182" t="s">
        <v>114</v>
      </c>
      <c r="AP182" t="s">
        <v>107</v>
      </c>
      <c r="AQ182" t="s">
        <v>115</v>
      </c>
      <c r="AR182" t="s">
        <v>15</v>
      </c>
      <c r="AS182">
        <v>374736</v>
      </c>
      <c r="AT182">
        <v>116351.78</v>
      </c>
      <c r="AU182">
        <v>31.05</v>
      </c>
      <c r="AV182">
        <v>0</v>
      </c>
      <c r="AW182">
        <v>20</v>
      </c>
      <c r="AX182">
        <v>74947.199999999997</v>
      </c>
      <c r="AY182">
        <v>5</v>
      </c>
      <c r="AZ182">
        <v>14989.44</v>
      </c>
      <c r="BA182">
        <v>5</v>
      </c>
      <c r="BB182">
        <v>14239.967999999999</v>
      </c>
      <c r="BC182">
        <v>0</v>
      </c>
      <c r="BD182">
        <v>0</v>
      </c>
      <c r="BE182">
        <v>0</v>
      </c>
      <c r="BF182">
        <v>116351.78</v>
      </c>
      <c r="BG182">
        <v>250080</v>
      </c>
      <c r="BH182">
        <v>10</v>
      </c>
      <c r="BI182" t="s">
        <v>109</v>
      </c>
      <c r="BJ182">
        <v>4</v>
      </c>
      <c r="BK182">
        <v>2583842.2000000002</v>
      </c>
    </row>
    <row r="183" spans="1:63" x14ac:dyDescent="0.25">
      <c r="A183">
        <v>1220418002</v>
      </c>
      <c r="B183" s="62">
        <v>44669</v>
      </c>
      <c r="C183" t="s">
        <v>140</v>
      </c>
      <c r="D183" t="s">
        <v>141</v>
      </c>
      <c r="E183" t="s">
        <v>142</v>
      </c>
      <c r="F183" t="s">
        <v>123</v>
      </c>
      <c r="G183" t="s">
        <v>102</v>
      </c>
      <c r="H183" s="60">
        <v>44669</v>
      </c>
      <c r="I183" t="s">
        <v>124</v>
      </c>
      <c r="J183">
        <v>0</v>
      </c>
      <c r="K183">
        <v>0</v>
      </c>
      <c r="L183">
        <v>0</v>
      </c>
      <c r="M183">
        <v>69517294</v>
      </c>
      <c r="O183">
        <v>69517294</v>
      </c>
      <c r="P183" t="s">
        <v>125</v>
      </c>
      <c r="S183">
        <v>0</v>
      </c>
      <c r="T183">
        <v>0</v>
      </c>
      <c r="W183">
        <v>0</v>
      </c>
      <c r="Y183">
        <v>0</v>
      </c>
      <c r="AB183">
        <v>0</v>
      </c>
      <c r="AG183">
        <v>0</v>
      </c>
      <c r="AH183">
        <v>0</v>
      </c>
      <c r="AI183" t="s">
        <v>105</v>
      </c>
      <c r="AJ183">
        <v>44669.396331018521</v>
      </c>
      <c r="AK183">
        <v>1</v>
      </c>
      <c r="AL183">
        <v>6</v>
      </c>
      <c r="AN183">
        <v>0</v>
      </c>
      <c r="AO183" t="s">
        <v>126</v>
      </c>
      <c r="AP183" t="s">
        <v>107</v>
      </c>
      <c r="AQ183" t="s">
        <v>127</v>
      </c>
      <c r="AR183" t="s">
        <v>15</v>
      </c>
      <c r="AS183">
        <v>404484</v>
      </c>
      <c r="AT183">
        <v>125588.24</v>
      </c>
      <c r="AU183">
        <v>31.05</v>
      </c>
      <c r="AV183">
        <v>0</v>
      </c>
      <c r="AW183">
        <v>20</v>
      </c>
      <c r="AX183">
        <v>80896.800000000003</v>
      </c>
      <c r="AY183">
        <v>5</v>
      </c>
      <c r="AZ183">
        <v>16179.36</v>
      </c>
      <c r="BA183">
        <v>5</v>
      </c>
      <c r="BB183">
        <v>15370.392</v>
      </c>
      <c r="BC183">
        <v>0</v>
      </c>
      <c r="BD183">
        <v>0</v>
      </c>
      <c r="BE183">
        <v>0</v>
      </c>
      <c r="BF183">
        <v>125588.24</v>
      </c>
      <c r="BG183">
        <v>266000</v>
      </c>
      <c r="BH183">
        <v>40</v>
      </c>
      <c r="BI183" t="s">
        <v>109</v>
      </c>
      <c r="BJ183">
        <v>4</v>
      </c>
      <c r="BK183">
        <v>11155830.4</v>
      </c>
    </row>
    <row r="184" spans="1:63" x14ac:dyDescent="0.25">
      <c r="A184">
        <v>1220418002</v>
      </c>
      <c r="B184" s="62">
        <v>44669</v>
      </c>
      <c r="C184" t="s">
        <v>140</v>
      </c>
      <c r="D184" t="s">
        <v>141</v>
      </c>
      <c r="E184" t="s">
        <v>142</v>
      </c>
      <c r="F184" t="s">
        <v>123</v>
      </c>
      <c r="G184" t="s">
        <v>102</v>
      </c>
      <c r="H184" s="60">
        <v>44669</v>
      </c>
      <c r="I184" t="s">
        <v>124</v>
      </c>
      <c r="J184">
        <v>0</v>
      </c>
      <c r="K184">
        <v>0</v>
      </c>
      <c r="L184">
        <v>0</v>
      </c>
      <c r="M184">
        <v>69517294</v>
      </c>
      <c r="O184">
        <v>69517294</v>
      </c>
      <c r="P184" t="s">
        <v>125</v>
      </c>
      <c r="S184">
        <v>0</v>
      </c>
      <c r="T184">
        <v>0</v>
      </c>
      <c r="W184">
        <v>0</v>
      </c>
      <c r="Y184">
        <v>0</v>
      </c>
      <c r="AB184">
        <v>0</v>
      </c>
      <c r="AG184">
        <v>0</v>
      </c>
      <c r="AH184">
        <v>0</v>
      </c>
      <c r="AI184" t="s">
        <v>105</v>
      </c>
      <c r="AJ184">
        <v>44669.396331018521</v>
      </c>
      <c r="AK184">
        <v>1</v>
      </c>
      <c r="AL184">
        <v>7</v>
      </c>
      <c r="AN184">
        <v>0</v>
      </c>
      <c r="AO184" t="s">
        <v>128</v>
      </c>
      <c r="AP184" t="s">
        <v>107</v>
      </c>
      <c r="AQ184" t="s">
        <v>129</v>
      </c>
      <c r="AR184" t="s">
        <v>15</v>
      </c>
      <c r="AS184">
        <v>379176</v>
      </c>
      <c r="AT184">
        <v>117730.36</v>
      </c>
      <c r="AU184">
        <v>31.05</v>
      </c>
      <c r="AV184">
        <v>0</v>
      </c>
      <c r="AW184">
        <v>20</v>
      </c>
      <c r="AX184">
        <v>75835.199999999997</v>
      </c>
      <c r="AY184">
        <v>5</v>
      </c>
      <c r="AZ184">
        <v>15167.039999999999</v>
      </c>
      <c r="BA184">
        <v>5</v>
      </c>
      <c r="BB184">
        <v>14408.688</v>
      </c>
      <c r="BC184">
        <v>0</v>
      </c>
      <c r="BD184">
        <v>0</v>
      </c>
      <c r="BE184">
        <v>0</v>
      </c>
      <c r="BF184">
        <v>117730.36</v>
      </c>
      <c r="BG184">
        <v>250400</v>
      </c>
      <c r="BH184">
        <v>40</v>
      </c>
      <c r="BI184" t="s">
        <v>109</v>
      </c>
      <c r="BJ184">
        <v>4</v>
      </c>
      <c r="BK184">
        <v>10457825.6</v>
      </c>
    </row>
    <row r="185" spans="1:63" x14ac:dyDescent="0.25">
      <c r="A185">
        <v>1220418002</v>
      </c>
      <c r="B185" s="62">
        <v>44669</v>
      </c>
      <c r="C185" t="s">
        <v>140</v>
      </c>
      <c r="D185" t="s">
        <v>141</v>
      </c>
      <c r="E185" t="s">
        <v>142</v>
      </c>
      <c r="F185" t="s">
        <v>123</v>
      </c>
      <c r="G185" t="s">
        <v>102</v>
      </c>
      <c r="H185" s="60">
        <v>44669</v>
      </c>
      <c r="I185" t="s">
        <v>124</v>
      </c>
      <c r="J185">
        <v>0</v>
      </c>
      <c r="K185">
        <v>0</v>
      </c>
      <c r="L185">
        <v>0</v>
      </c>
      <c r="M185">
        <v>69517294</v>
      </c>
      <c r="O185">
        <v>69517294</v>
      </c>
      <c r="P185" t="s">
        <v>125</v>
      </c>
      <c r="S185">
        <v>0</v>
      </c>
      <c r="T185">
        <v>0</v>
      </c>
      <c r="W185">
        <v>0</v>
      </c>
      <c r="Y185">
        <v>0</v>
      </c>
      <c r="AB185">
        <v>0</v>
      </c>
      <c r="AG185">
        <v>0</v>
      </c>
      <c r="AH185">
        <v>0</v>
      </c>
      <c r="AI185" t="s">
        <v>105</v>
      </c>
      <c r="AJ185">
        <v>44669.396331018521</v>
      </c>
      <c r="AK185">
        <v>1</v>
      </c>
      <c r="AL185">
        <v>8</v>
      </c>
      <c r="AN185">
        <v>0</v>
      </c>
      <c r="AO185" t="s">
        <v>217</v>
      </c>
      <c r="AP185" t="s">
        <v>107</v>
      </c>
      <c r="AQ185" t="s">
        <v>218</v>
      </c>
      <c r="AR185" t="s">
        <v>15</v>
      </c>
      <c r="AS185">
        <v>386280</v>
      </c>
      <c r="AT185">
        <v>119936.08</v>
      </c>
      <c r="AU185">
        <v>31.05</v>
      </c>
      <c r="AV185">
        <v>0</v>
      </c>
      <c r="AW185">
        <v>20</v>
      </c>
      <c r="AX185">
        <v>77256</v>
      </c>
      <c r="AY185">
        <v>5</v>
      </c>
      <c r="AZ185">
        <v>15451.199999999999</v>
      </c>
      <c r="BA185">
        <v>5</v>
      </c>
      <c r="BB185">
        <v>14678.64</v>
      </c>
      <c r="BC185">
        <v>0</v>
      </c>
      <c r="BD185">
        <v>0</v>
      </c>
      <c r="BE185">
        <v>0</v>
      </c>
      <c r="BF185">
        <v>119936.08</v>
      </c>
      <c r="BG185">
        <v>250400</v>
      </c>
      <c r="BH185">
        <v>40</v>
      </c>
      <c r="BI185" t="s">
        <v>109</v>
      </c>
      <c r="BJ185">
        <v>4</v>
      </c>
      <c r="BK185">
        <v>10653756.800000001</v>
      </c>
    </row>
    <row r="186" spans="1:63" x14ac:dyDescent="0.25">
      <c r="A186">
        <v>1220418003</v>
      </c>
      <c r="B186" s="62">
        <v>44669</v>
      </c>
      <c r="C186" t="s">
        <v>244</v>
      </c>
      <c r="D186" t="s">
        <v>245</v>
      </c>
      <c r="E186" t="s">
        <v>246</v>
      </c>
      <c r="F186" t="s">
        <v>123</v>
      </c>
      <c r="G186" t="s">
        <v>102</v>
      </c>
      <c r="H186" s="60">
        <v>44683</v>
      </c>
      <c r="I186" t="s">
        <v>124</v>
      </c>
      <c r="J186">
        <v>0</v>
      </c>
      <c r="K186">
        <v>0</v>
      </c>
      <c r="L186">
        <v>0</v>
      </c>
      <c r="M186">
        <v>4590291</v>
      </c>
      <c r="O186">
        <v>4590291</v>
      </c>
      <c r="P186" t="s">
        <v>125</v>
      </c>
      <c r="S186">
        <v>0</v>
      </c>
      <c r="T186">
        <v>0</v>
      </c>
      <c r="W186">
        <v>0</v>
      </c>
      <c r="Y186">
        <v>0</v>
      </c>
      <c r="AB186">
        <v>0</v>
      </c>
      <c r="AG186">
        <v>0</v>
      </c>
      <c r="AH186">
        <v>0</v>
      </c>
      <c r="AI186" t="s">
        <v>105</v>
      </c>
      <c r="AJ186">
        <v>44669.626886574071</v>
      </c>
      <c r="AK186">
        <v>1</v>
      </c>
      <c r="AL186">
        <v>1</v>
      </c>
      <c r="AN186">
        <v>0</v>
      </c>
      <c r="AO186" t="s">
        <v>110</v>
      </c>
      <c r="AP186" t="s">
        <v>107</v>
      </c>
      <c r="AQ186" t="s">
        <v>111</v>
      </c>
      <c r="AR186" t="s">
        <v>15</v>
      </c>
      <c r="AS186">
        <v>390942</v>
      </c>
      <c r="AT186">
        <v>102739.56</v>
      </c>
      <c r="AU186">
        <v>26.28</v>
      </c>
      <c r="AV186">
        <v>0</v>
      </c>
      <c r="AW186">
        <v>20</v>
      </c>
      <c r="AX186">
        <v>78188.400000000009</v>
      </c>
      <c r="AY186">
        <v>5</v>
      </c>
      <c r="AZ186">
        <v>15637.68</v>
      </c>
      <c r="BA186">
        <v>3</v>
      </c>
      <c r="BB186">
        <v>8913.4776000000002</v>
      </c>
      <c r="BC186">
        <v>0</v>
      </c>
      <c r="BD186">
        <v>0</v>
      </c>
      <c r="BE186">
        <v>0</v>
      </c>
      <c r="BF186">
        <v>102739.56</v>
      </c>
      <c r="BG186">
        <v>260700</v>
      </c>
      <c r="BH186">
        <v>4</v>
      </c>
      <c r="BI186" t="s">
        <v>109</v>
      </c>
      <c r="BJ186">
        <v>6</v>
      </c>
      <c r="BK186">
        <v>1152809.76</v>
      </c>
    </row>
    <row r="187" spans="1:63" x14ac:dyDescent="0.25">
      <c r="A187">
        <v>1220418003</v>
      </c>
      <c r="B187" s="62">
        <v>44669</v>
      </c>
      <c r="C187" t="s">
        <v>244</v>
      </c>
      <c r="D187" t="s">
        <v>245</v>
      </c>
      <c r="E187" t="s">
        <v>246</v>
      </c>
      <c r="F187" t="s">
        <v>123</v>
      </c>
      <c r="G187" t="s">
        <v>102</v>
      </c>
      <c r="H187" s="60">
        <v>44683</v>
      </c>
      <c r="I187" t="s">
        <v>124</v>
      </c>
      <c r="J187">
        <v>0</v>
      </c>
      <c r="K187">
        <v>0</v>
      </c>
      <c r="L187">
        <v>0</v>
      </c>
      <c r="M187">
        <v>4590291</v>
      </c>
      <c r="O187">
        <v>4590291</v>
      </c>
      <c r="P187" t="s">
        <v>125</v>
      </c>
      <c r="S187">
        <v>0</v>
      </c>
      <c r="T187">
        <v>0</v>
      </c>
      <c r="W187">
        <v>0</v>
      </c>
      <c r="Y187">
        <v>0</v>
      </c>
      <c r="AB187">
        <v>0</v>
      </c>
      <c r="AG187">
        <v>0</v>
      </c>
      <c r="AH187">
        <v>0</v>
      </c>
      <c r="AI187" t="s">
        <v>105</v>
      </c>
      <c r="AJ187">
        <v>44669.626886574071</v>
      </c>
      <c r="AK187">
        <v>1</v>
      </c>
      <c r="AL187">
        <v>2</v>
      </c>
      <c r="AN187">
        <v>0</v>
      </c>
      <c r="AO187" t="s">
        <v>106</v>
      </c>
      <c r="AP187" t="s">
        <v>107</v>
      </c>
      <c r="AQ187" t="s">
        <v>108</v>
      </c>
      <c r="AR187" t="s">
        <v>15</v>
      </c>
      <c r="AS187">
        <v>391608</v>
      </c>
      <c r="AT187">
        <v>102914.58</v>
      </c>
      <c r="AU187">
        <v>26.28</v>
      </c>
      <c r="AV187">
        <v>0</v>
      </c>
      <c r="AW187">
        <v>20</v>
      </c>
      <c r="AX187">
        <v>78321.600000000006</v>
      </c>
      <c r="AY187">
        <v>5</v>
      </c>
      <c r="AZ187">
        <v>15664.32</v>
      </c>
      <c r="BA187">
        <v>3</v>
      </c>
      <c r="BB187">
        <v>8928.6624000000011</v>
      </c>
      <c r="BC187">
        <v>0</v>
      </c>
      <c r="BD187">
        <v>0</v>
      </c>
      <c r="BE187">
        <v>0</v>
      </c>
      <c r="BF187">
        <v>102914.58</v>
      </c>
      <c r="BG187">
        <v>260580</v>
      </c>
      <c r="BH187">
        <v>2</v>
      </c>
      <c r="BI187" t="s">
        <v>109</v>
      </c>
      <c r="BJ187">
        <v>6</v>
      </c>
      <c r="BK187">
        <v>577386.84000000008</v>
      </c>
    </row>
    <row r="188" spans="1:63" x14ac:dyDescent="0.25">
      <c r="A188">
        <v>1220418003</v>
      </c>
      <c r="B188" s="62">
        <v>44669</v>
      </c>
      <c r="C188" t="s">
        <v>244</v>
      </c>
      <c r="D188" t="s">
        <v>245</v>
      </c>
      <c r="E188" t="s">
        <v>246</v>
      </c>
      <c r="F188" t="s">
        <v>123</v>
      </c>
      <c r="G188" t="s">
        <v>102</v>
      </c>
      <c r="H188" s="60">
        <v>44683</v>
      </c>
      <c r="I188" t="s">
        <v>124</v>
      </c>
      <c r="J188">
        <v>0</v>
      </c>
      <c r="K188">
        <v>0</v>
      </c>
      <c r="L188">
        <v>0</v>
      </c>
      <c r="M188">
        <v>4590291</v>
      </c>
      <c r="O188">
        <v>4590291</v>
      </c>
      <c r="P188" t="s">
        <v>125</v>
      </c>
      <c r="S188">
        <v>0</v>
      </c>
      <c r="T188">
        <v>0</v>
      </c>
      <c r="W188">
        <v>0</v>
      </c>
      <c r="Y188">
        <v>0</v>
      </c>
      <c r="AB188">
        <v>0</v>
      </c>
      <c r="AG188">
        <v>0</v>
      </c>
      <c r="AH188">
        <v>0</v>
      </c>
      <c r="AI188" t="s">
        <v>105</v>
      </c>
      <c r="AJ188">
        <v>44669.626886574071</v>
      </c>
      <c r="AK188">
        <v>1</v>
      </c>
      <c r="AL188">
        <v>3</v>
      </c>
      <c r="AN188">
        <v>0</v>
      </c>
      <c r="AO188" t="s">
        <v>112</v>
      </c>
      <c r="AP188" t="s">
        <v>107</v>
      </c>
      <c r="AQ188" t="s">
        <v>113</v>
      </c>
      <c r="AR188" t="s">
        <v>15</v>
      </c>
      <c r="AS188">
        <v>384948</v>
      </c>
      <c r="AT188">
        <v>101164.33</v>
      </c>
      <c r="AU188">
        <v>26.28</v>
      </c>
      <c r="AV188">
        <v>0</v>
      </c>
      <c r="AW188">
        <v>20</v>
      </c>
      <c r="AX188">
        <v>76989.600000000006</v>
      </c>
      <c r="AY188">
        <v>5</v>
      </c>
      <c r="AZ188">
        <v>15397.92</v>
      </c>
      <c r="BA188">
        <v>3</v>
      </c>
      <c r="BB188">
        <v>8776.8144000000011</v>
      </c>
      <c r="BC188">
        <v>0</v>
      </c>
      <c r="BD188">
        <v>0</v>
      </c>
      <c r="BE188">
        <v>0</v>
      </c>
      <c r="BF188">
        <v>101164.33</v>
      </c>
      <c r="BG188">
        <v>260580</v>
      </c>
      <c r="BH188">
        <v>4</v>
      </c>
      <c r="BI188" t="s">
        <v>109</v>
      </c>
      <c r="BJ188">
        <v>6</v>
      </c>
      <c r="BK188">
        <v>1135134.6800000002</v>
      </c>
    </row>
    <row r="189" spans="1:63" x14ac:dyDescent="0.25">
      <c r="A189">
        <v>1220418003</v>
      </c>
      <c r="B189" s="62">
        <v>44669</v>
      </c>
      <c r="C189" t="s">
        <v>244</v>
      </c>
      <c r="D189" t="s">
        <v>245</v>
      </c>
      <c r="E189" t="s">
        <v>246</v>
      </c>
      <c r="F189" t="s">
        <v>123</v>
      </c>
      <c r="G189" t="s">
        <v>102</v>
      </c>
      <c r="H189" s="60">
        <v>44683</v>
      </c>
      <c r="I189" t="s">
        <v>124</v>
      </c>
      <c r="J189">
        <v>0</v>
      </c>
      <c r="K189">
        <v>0</v>
      </c>
      <c r="L189">
        <v>0</v>
      </c>
      <c r="M189">
        <v>4590291</v>
      </c>
      <c r="O189">
        <v>4590291</v>
      </c>
      <c r="P189" t="s">
        <v>125</v>
      </c>
      <c r="S189">
        <v>0</v>
      </c>
      <c r="T189">
        <v>0</v>
      </c>
      <c r="W189">
        <v>0</v>
      </c>
      <c r="Y189">
        <v>0</v>
      </c>
      <c r="AB189">
        <v>0</v>
      </c>
      <c r="AG189">
        <v>0</v>
      </c>
      <c r="AH189">
        <v>0</v>
      </c>
      <c r="AI189" t="s">
        <v>105</v>
      </c>
      <c r="AJ189">
        <v>44669.626886574071</v>
      </c>
      <c r="AK189">
        <v>1</v>
      </c>
      <c r="AL189">
        <v>4</v>
      </c>
      <c r="AN189">
        <v>0</v>
      </c>
      <c r="AO189" t="s">
        <v>126</v>
      </c>
      <c r="AP189" t="s">
        <v>107</v>
      </c>
      <c r="AQ189" t="s">
        <v>127</v>
      </c>
      <c r="AR189" t="s">
        <v>15</v>
      </c>
      <c r="AS189">
        <v>404484</v>
      </c>
      <c r="AT189">
        <v>106298.40000000001</v>
      </c>
      <c r="AU189">
        <v>26.28</v>
      </c>
      <c r="AV189">
        <v>0</v>
      </c>
      <c r="AW189">
        <v>20</v>
      </c>
      <c r="AX189">
        <v>80896.800000000003</v>
      </c>
      <c r="AY189">
        <v>5</v>
      </c>
      <c r="AZ189">
        <v>16179.36</v>
      </c>
      <c r="BA189">
        <v>3</v>
      </c>
      <c r="BB189">
        <v>9222.235200000001</v>
      </c>
      <c r="BC189">
        <v>0</v>
      </c>
      <c r="BD189">
        <v>0</v>
      </c>
      <c r="BE189">
        <v>0</v>
      </c>
      <c r="BF189">
        <v>106298.40000000001</v>
      </c>
      <c r="BG189">
        <v>266000</v>
      </c>
      <c r="BH189">
        <v>2</v>
      </c>
      <c r="BI189" t="s">
        <v>109</v>
      </c>
      <c r="BJ189">
        <v>4</v>
      </c>
      <c r="BK189">
        <v>596371.20000000007</v>
      </c>
    </row>
    <row r="190" spans="1:63" x14ac:dyDescent="0.25">
      <c r="A190">
        <v>1220418003</v>
      </c>
      <c r="B190" s="62">
        <v>44669</v>
      </c>
      <c r="C190" t="s">
        <v>244</v>
      </c>
      <c r="D190" t="s">
        <v>245</v>
      </c>
      <c r="E190" t="s">
        <v>246</v>
      </c>
      <c r="F190" t="s">
        <v>123</v>
      </c>
      <c r="G190" t="s">
        <v>102</v>
      </c>
      <c r="H190" s="60">
        <v>44683</v>
      </c>
      <c r="I190" t="s">
        <v>124</v>
      </c>
      <c r="J190">
        <v>0</v>
      </c>
      <c r="K190">
        <v>0</v>
      </c>
      <c r="L190">
        <v>0</v>
      </c>
      <c r="M190">
        <v>4590291</v>
      </c>
      <c r="O190">
        <v>4590291</v>
      </c>
      <c r="P190" t="s">
        <v>125</v>
      </c>
      <c r="S190">
        <v>0</v>
      </c>
      <c r="T190">
        <v>0</v>
      </c>
      <c r="W190">
        <v>0</v>
      </c>
      <c r="Y190">
        <v>0</v>
      </c>
      <c r="AB190">
        <v>0</v>
      </c>
      <c r="AG190">
        <v>0</v>
      </c>
      <c r="AH190">
        <v>0</v>
      </c>
      <c r="AI190" t="s">
        <v>105</v>
      </c>
      <c r="AJ190">
        <v>44669.626886574071</v>
      </c>
      <c r="AK190">
        <v>1</v>
      </c>
      <c r="AL190">
        <v>5</v>
      </c>
      <c r="AN190">
        <v>0</v>
      </c>
      <c r="AO190" t="s">
        <v>128</v>
      </c>
      <c r="AP190" t="s">
        <v>107</v>
      </c>
      <c r="AQ190" t="s">
        <v>129</v>
      </c>
      <c r="AR190" t="s">
        <v>15</v>
      </c>
      <c r="AS190">
        <v>379176</v>
      </c>
      <c r="AT190">
        <v>99647.45</v>
      </c>
      <c r="AU190">
        <v>26.28</v>
      </c>
      <c r="AV190">
        <v>0</v>
      </c>
      <c r="AW190">
        <v>20</v>
      </c>
      <c r="AX190">
        <v>75835.199999999997</v>
      </c>
      <c r="AY190">
        <v>5</v>
      </c>
      <c r="AZ190">
        <v>15167.039999999999</v>
      </c>
      <c r="BA190">
        <v>3</v>
      </c>
      <c r="BB190">
        <v>8645.2128000000012</v>
      </c>
      <c r="BC190">
        <v>0</v>
      </c>
      <c r="BD190">
        <v>0</v>
      </c>
      <c r="BE190">
        <v>0</v>
      </c>
      <c r="BF190">
        <v>99647.45</v>
      </c>
      <c r="BG190">
        <v>250400</v>
      </c>
      <c r="BH190">
        <v>2</v>
      </c>
      <c r="BI190" t="s">
        <v>109</v>
      </c>
      <c r="BJ190">
        <v>4</v>
      </c>
      <c r="BK190">
        <v>559057.1</v>
      </c>
    </row>
    <row r="191" spans="1:63" x14ac:dyDescent="0.25">
      <c r="A191">
        <v>1220418003</v>
      </c>
      <c r="B191" s="62">
        <v>44669</v>
      </c>
      <c r="C191" t="s">
        <v>244</v>
      </c>
      <c r="D191" t="s">
        <v>245</v>
      </c>
      <c r="E191" t="s">
        <v>246</v>
      </c>
      <c r="F191" t="s">
        <v>123</v>
      </c>
      <c r="G191" t="s">
        <v>102</v>
      </c>
      <c r="H191" s="60">
        <v>44683</v>
      </c>
      <c r="I191" t="s">
        <v>124</v>
      </c>
      <c r="J191">
        <v>0</v>
      </c>
      <c r="K191">
        <v>0</v>
      </c>
      <c r="L191">
        <v>0</v>
      </c>
      <c r="M191">
        <v>4590291</v>
      </c>
      <c r="O191">
        <v>4590291</v>
      </c>
      <c r="P191" t="s">
        <v>125</v>
      </c>
      <c r="S191">
        <v>0</v>
      </c>
      <c r="T191">
        <v>0</v>
      </c>
      <c r="W191">
        <v>0</v>
      </c>
      <c r="Y191">
        <v>0</v>
      </c>
      <c r="AB191">
        <v>0</v>
      </c>
      <c r="AG191">
        <v>0</v>
      </c>
      <c r="AH191">
        <v>0</v>
      </c>
      <c r="AI191" t="s">
        <v>105</v>
      </c>
      <c r="AJ191">
        <v>44669.626886574071</v>
      </c>
      <c r="AK191">
        <v>1</v>
      </c>
      <c r="AL191">
        <v>6</v>
      </c>
      <c r="AN191">
        <v>0</v>
      </c>
      <c r="AO191" t="s">
        <v>217</v>
      </c>
      <c r="AP191" t="s">
        <v>107</v>
      </c>
      <c r="AQ191" t="s">
        <v>218</v>
      </c>
      <c r="AR191" t="s">
        <v>15</v>
      </c>
      <c r="AS191">
        <v>386280</v>
      </c>
      <c r="AT191">
        <v>101514.38</v>
      </c>
      <c r="AU191">
        <v>26.28</v>
      </c>
      <c r="AV191">
        <v>0</v>
      </c>
      <c r="AW191">
        <v>20</v>
      </c>
      <c r="AX191">
        <v>77256</v>
      </c>
      <c r="AY191">
        <v>5</v>
      </c>
      <c r="AZ191">
        <v>15451.199999999999</v>
      </c>
      <c r="BA191">
        <v>3</v>
      </c>
      <c r="BB191">
        <v>8807.1840000000011</v>
      </c>
      <c r="BC191">
        <v>0</v>
      </c>
      <c r="BD191">
        <v>0</v>
      </c>
      <c r="BE191">
        <v>0</v>
      </c>
      <c r="BF191">
        <v>101514.38</v>
      </c>
      <c r="BG191">
        <v>250400</v>
      </c>
      <c r="BH191">
        <v>2</v>
      </c>
      <c r="BI191" t="s">
        <v>109</v>
      </c>
      <c r="BJ191">
        <v>4</v>
      </c>
      <c r="BK191">
        <v>569531.24</v>
      </c>
    </row>
    <row r="192" spans="1:63" x14ac:dyDescent="0.25">
      <c r="A192">
        <v>1220418004</v>
      </c>
      <c r="B192" s="62">
        <v>44669</v>
      </c>
      <c r="C192" t="s">
        <v>334</v>
      </c>
      <c r="D192" t="s">
        <v>335</v>
      </c>
      <c r="E192" t="s">
        <v>336</v>
      </c>
      <c r="F192" t="s">
        <v>123</v>
      </c>
      <c r="G192" t="s">
        <v>102</v>
      </c>
      <c r="H192" s="60">
        <v>44683</v>
      </c>
      <c r="I192" t="s">
        <v>171</v>
      </c>
      <c r="J192">
        <v>0</v>
      </c>
      <c r="K192">
        <v>0</v>
      </c>
      <c r="L192">
        <v>0</v>
      </c>
      <c r="M192">
        <v>1886305</v>
      </c>
      <c r="O192">
        <v>1886305</v>
      </c>
      <c r="P192" t="s">
        <v>172</v>
      </c>
      <c r="S192">
        <v>0</v>
      </c>
      <c r="T192">
        <v>0</v>
      </c>
      <c r="W192">
        <v>0</v>
      </c>
      <c r="Y192">
        <v>0</v>
      </c>
      <c r="AB192">
        <v>0</v>
      </c>
      <c r="AG192">
        <v>0</v>
      </c>
      <c r="AH192">
        <v>0</v>
      </c>
      <c r="AI192" t="s">
        <v>105</v>
      </c>
      <c r="AJ192">
        <v>44669.628032407411</v>
      </c>
      <c r="AK192">
        <v>1</v>
      </c>
      <c r="AL192">
        <v>1</v>
      </c>
      <c r="AN192">
        <v>0</v>
      </c>
      <c r="AO192" t="s">
        <v>173</v>
      </c>
      <c r="AP192" t="s">
        <v>107</v>
      </c>
      <c r="AQ192" t="s">
        <v>174</v>
      </c>
      <c r="AR192" t="s">
        <v>175</v>
      </c>
      <c r="AS192">
        <v>481200</v>
      </c>
      <c r="AT192">
        <v>103939.2</v>
      </c>
      <c r="AU192">
        <v>21.6</v>
      </c>
      <c r="AV192">
        <v>0</v>
      </c>
      <c r="AW192">
        <v>20</v>
      </c>
      <c r="AX192">
        <v>96240</v>
      </c>
      <c r="AY192">
        <v>2</v>
      </c>
      <c r="AZ192">
        <v>7699.2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103939.2</v>
      </c>
      <c r="BG192">
        <v>346464</v>
      </c>
      <c r="BH192">
        <v>2</v>
      </c>
      <c r="BI192" t="s">
        <v>109</v>
      </c>
      <c r="BJ192">
        <v>12</v>
      </c>
      <c r="BK192">
        <v>754521.60000000009</v>
      </c>
    </row>
    <row r="193" spans="1:63" x14ac:dyDescent="0.25">
      <c r="A193">
        <v>1220418004</v>
      </c>
      <c r="B193" s="62">
        <v>44669</v>
      </c>
      <c r="C193" t="s">
        <v>334</v>
      </c>
      <c r="D193" t="s">
        <v>335</v>
      </c>
      <c r="E193" t="s">
        <v>336</v>
      </c>
      <c r="F193" t="s">
        <v>123</v>
      </c>
      <c r="G193" t="s">
        <v>102</v>
      </c>
      <c r="H193" s="60">
        <v>44683</v>
      </c>
      <c r="I193" t="s">
        <v>171</v>
      </c>
      <c r="J193">
        <v>0</v>
      </c>
      <c r="K193">
        <v>0</v>
      </c>
      <c r="L193">
        <v>0</v>
      </c>
      <c r="M193">
        <v>1886305</v>
      </c>
      <c r="O193">
        <v>1886305</v>
      </c>
      <c r="P193" t="s">
        <v>172</v>
      </c>
      <c r="S193">
        <v>0</v>
      </c>
      <c r="T193">
        <v>0</v>
      </c>
      <c r="W193">
        <v>0</v>
      </c>
      <c r="Y193">
        <v>0</v>
      </c>
      <c r="AB193">
        <v>0</v>
      </c>
      <c r="AG193">
        <v>0</v>
      </c>
      <c r="AH193">
        <v>0</v>
      </c>
      <c r="AI193" t="s">
        <v>105</v>
      </c>
      <c r="AJ193">
        <v>44669.628032407411</v>
      </c>
      <c r="AK193">
        <v>1</v>
      </c>
      <c r="AL193">
        <v>2</v>
      </c>
      <c r="AN193">
        <v>0</v>
      </c>
      <c r="AO193" t="s">
        <v>176</v>
      </c>
      <c r="AP193" t="s">
        <v>107</v>
      </c>
      <c r="AQ193" t="s">
        <v>177</v>
      </c>
      <c r="AR193" t="s">
        <v>175</v>
      </c>
      <c r="AS193">
        <v>481200</v>
      </c>
      <c r="AT193">
        <v>103939.2</v>
      </c>
      <c r="AU193">
        <v>21.6</v>
      </c>
      <c r="AV193">
        <v>0</v>
      </c>
      <c r="AW193">
        <v>20</v>
      </c>
      <c r="AX193">
        <v>96240</v>
      </c>
      <c r="AY193">
        <v>2</v>
      </c>
      <c r="AZ193">
        <v>7699.2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103939.2</v>
      </c>
      <c r="BG193">
        <v>346464</v>
      </c>
      <c r="BH193">
        <v>2</v>
      </c>
      <c r="BI193" t="s">
        <v>109</v>
      </c>
      <c r="BJ193">
        <v>12</v>
      </c>
      <c r="BK193">
        <v>754521.60000000009</v>
      </c>
    </row>
    <row r="194" spans="1:63" x14ac:dyDescent="0.25">
      <c r="A194">
        <v>1220418004</v>
      </c>
      <c r="B194" s="62">
        <v>44669</v>
      </c>
      <c r="C194" t="s">
        <v>334</v>
      </c>
      <c r="D194" t="s">
        <v>335</v>
      </c>
      <c r="E194" t="s">
        <v>336</v>
      </c>
      <c r="F194" t="s">
        <v>123</v>
      </c>
      <c r="G194" t="s">
        <v>102</v>
      </c>
      <c r="H194" s="60">
        <v>44683</v>
      </c>
      <c r="I194" t="s">
        <v>171</v>
      </c>
      <c r="J194">
        <v>0</v>
      </c>
      <c r="K194">
        <v>0</v>
      </c>
      <c r="L194">
        <v>0</v>
      </c>
      <c r="M194">
        <v>1886305</v>
      </c>
      <c r="O194">
        <v>1886305</v>
      </c>
      <c r="P194" t="s">
        <v>172</v>
      </c>
      <c r="S194">
        <v>0</v>
      </c>
      <c r="T194">
        <v>0</v>
      </c>
      <c r="W194">
        <v>0</v>
      </c>
      <c r="Y194">
        <v>0</v>
      </c>
      <c r="AB194">
        <v>0</v>
      </c>
      <c r="AG194">
        <v>0</v>
      </c>
      <c r="AH194">
        <v>0</v>
      </c>
      <c r="AI194" t="s">
        <v>105</v>
      </c>
      <c r="AJ194">
        <v>44669.628032407411</v>
      </c>
      <c r="AK194">
        <v>1</v>
      </c>
      <c r="AL194">
        <v>3</v>
      </c>
      <c r="AN194">
        <v>0</v>
      </c>
      <c r="AO194" t="s">
        <v>194</v>
      </c>
      <c r="AP194" t="s">
        <v>107</v>
      </c>
      <c r="AQ194" t="s">
        <v>195</v>
      </c>
      <c r="AR194" t="s">
        <v>175</v>
      </c>
      <c r="AS194">
        <v>481200</v>
      </c>
      <c r="AT194">
        <v>103939.2</v>
      </c>
      <c r="AU194">
        <v>21.6</v>
      </c>
      <c r="AV194">
        <v>0</v>
      </c>
      <c r="AW194">
        <v>20</v>
      </c>
      <c r="AX194">
        <v>96240</v>
      </c>
      <c r="AY194">
        <v>2</v>
      </c>
      <c r="AZ194">
        <v>7699.2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103939.2</v>
      </c>
      <c r="BG194">
        <v>346464</v>
      </c>
      <c r="BH194">
        <v>1</v>
      </c>
      <c r="BI194" t="s">
        <v>109</v>
      </c>
      <c r="BJ194">
        <v>12</v>
      </c>
      <c r="BK194">
        <v>377260.80000000005</v>
      </c>
    </row>
    <row r="195" spans="1:63" x14ac:dyDescent="0.25">
      <c r="A195">
        <v>1220418005</v>
      </c>
      <c r="B195" s="62">
        <v>44669</v>
      </c>
      <c r="C195" t="s">
        <v>337</v>
      </c>
      <c r="D195" t="s">
        <v>338</v>
      </c>
      <c r="E195" t="s">
        <v>339</v>
      </c>
      <c r="F195" t="s">
        <v>123</v>
      </c>
      <c r="G195" t="s">
        <v>102</v>
      </c>
      <c r="H195" s="60">
        <v>44683</v>
      </c>
      <c r="I195" t="s">
        <v>171</v>
      </c>
      <c r="J195">
        <v>0</v>
      </c>
      <c r="K195">
        <v>0</v>
      </c>
      <c r="L195">
        <v>0</v>
      </c>
      <c r="M195">
        <v>0</v>
      </c>
      <c r="O195">
        <v>409020</v>
      </c>
      <c r="P195" t="s">
        <v>172</v>
      </c>
      <c r="S195">
        <v>0</v>
      </c>
      <c r="T195">
        <v>0</v>
      </c>
      <c r="W195">
        <v>0</v>
      </c>
      <c r="Y195">
        <v>0</v>
      </c>
      <c r="AB195">
        <v>0</v>
      </c>
      <c r="AG195">
        <v>0</v>
      </c>
      <c r="AH195">
        <v>0</v>
      </c>
      <c r="AI195" t="s">
        <v>105</v>
      </c>
      <c r="AJ195">
        <v>44669.628784722219</v>
      </c>
      <c r="AK195">
        <v>1</v>
      </c>
      <c r="AL195">
        <v>1</v>
      </c>
      <c r="AN195">
        <v>0</v>
      </c>
      <c r="AO195" t="s">
        <v>194</v>
      </c>
      <c r="AP195" t="s">
        <v>107</v>
      </c>
      <c r="AQ195" t="s">
        <v>195</v>
      </c>
      <c r="AR195" t="s">
        <v>175</v>
      </c>
      <c r="AS195">
        <v>481200</v>
      </c>
      <c r="AT195">
        <v>72180</v>
      </c>
      <c r="AU195">
        <v>15</v>
      </c>
      <c r="AV195">
        <v>0</v>
      </c>
      <c r="AW195">
        <v>15</v>
      </c>
      <c r="AX195">
        <v>72180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72180</v>
      </c>
      <c r="BG195">
        <v>346464</v>
      </c>
      <c r="BH195">
        <v>1</v>
      </c>
      <c r="BI195" t="s">
        <v>109</v>
      </c>
      <c r="BJ195">
        <v>12</v>
      </c>
      <c r="BK195">
        <v>409020</v>
      </c>
    </row>
    <row r="196" spans="1:63" x14ac:dyDescent="0.25">
      <c r="A196">
        <v>1220418006</v>
      </c>
      <c r="B196" s="62">
        <v>44669</v>
      </c>
      <c r="C196" t="s">
        <v>340</v>
      </c>
      <c r="D196" t="s">
        <v>341</v>
      </c>
      <c r="E196" t="s">
        <v>342</v>
      </c>
      <c r="F196" t="s">
        <v>123</v>
      </c>
      <c r="G196" t="s">
        <v>102</v>
      </c>
      <c r="H196" s="60">
        <v>44683</v>
      </c>
      <c r="I196" t="s">
        <v>171</v>
      </c>
      <c r="J196">
        <v>0</v>
      </c>
      <c r="K196">
        <v>0</v>
      </c>
      <c r="L196">
        <v>0</v>
      </c>
      <c r="M196">
        <v>409020</v>
      </c>
      <c r="O196">
        <v>409020</v>
      </c>
      <c r="P196" t="s">
        <v>172</v>
      </c>
      <c r="S196">
        <v>0</v>
      </c>
      <c r="T196">
        <v>0</v>
      </c>
      <c r="W196">
        <v>0</v>
      </c>
      <c r="Y196">
        <v>0</v>
      </c>
      <c r="AB196">
        <v>0</v>
      </c>
      <c r="AG196">
        <v>0</v>
      </c>
      <c r="AH196">
        <v>0</v>
      </c>
      <c r="AI196" t="s">
        <v>105</v>
      </c>
      <c r="AJ196">
        <v>44669.629444444443</v>
      </c>
      <c r="AK196">
        <v>1</v>
      </c>
      <c r="AL196">
        <v>1</v>
      </c>
      <c r="AN196">
        <v>0</v>
      </c>
      <c r="AO196" t="s">
        <v>176</v>
      </c>
      <c r="AP196" t="s">
        <v>107</v>
      </c>
      <c r="AQ196" t="s">
        <v>177</v>
      </c>
      <c r="AR196" t="s">
        <v>175</v>
      </c>
      <c r="AS196">
        <v>40100</v>
      </c>
      <c r="AT196">
        <v>6015</v>
      </c>
      <c r="AU196">
        <v>15</v>
      </c>
      <c r="AV196">
        <v>0</v>
      </c>
      <c r="AW196">
        <v>15</v>
      </c>
      <c r="AX196">
        <v>6015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6015</v>
      </c>
      <c r="BG196">
        <v>28872</v>
      </c>
      <c r="BH196">
        <v>4</v>
      </c>
      <c r="BI196" t="s">
        <v>159</v>
      </c>
      <c r="BJ196">
        <v>1</v>
      </c>
      <c r="BK196">
        <v>136340</v>
      </c>
    </row>
    <row r="197" spans="1:63" x14ac:dyDescent="0.25">
      <c r="A197">
        <v>1220418006</v>
      </c>
      <c r="B197" s="62">
        <v>44669</v>
      </c>
      <c r="C197" t="s">
        <v>340</v>
      </c>
      <c r="D197" t="s">
        <v>341</v>
      </c>
      <c r="E197" t="s">
        <v>342</v>
      </c>
      <c r="F197" t="s">
        <v>123</v>
      </c>
      <c r="G197" t="s">
        <v>102</v>
      </c>
      <c r="H197" s="60">
        <v>44683</v>
      </c>
      <c r="I197" t="s">
        <v>171</v>
      </c>
      <c r="J197">
        <v>0</v>
      </c>
      <c r="K197">
        <v>0</v>
      </c>
      <c r="L197">
        <v>0</v>
      </c>
      <c r="M197">
        <v>409020</v>
      </c>
      <c r="O197">
        <v>409020</v>
      </c>
      <c r="P197" t="s">
        <v>172</v>
      </c>
      <c r="S197">
        <v>0</v>
      </c>
      <c r="T197">
        <v>0</v>
      </c>
      <c r="W197">
        <v>0</v>
      </c>
      <c r="Y197">
        <v>0</v>
      </c>
      <c r="AB197">
        <v>0</v>
      </c>
      <c r="AG197">
        <v>0</v>
      </c>
      <c r="AH197">
        <v>0</v>
      </c>
      <c r="AI197" t="s">
        <v>105</v>
      </c>
      <c r="AJ197">
        <v>44669.629444444443</v>
      </c>
      <c r="AK197">
        <v>1</v>
      </c>
      <c r="AL197">
        <v>2</v>
      </c>
      <c r="AN197">
        <v>0</v>
      </c>
      <c r="AO197" t="s">
        <v>173</v>
      </c>
      <c r="AP197" t="s">
        <v>107</v>
      </c>
      <c r="AQ197" t="s">
        <v>174</v>
      </c>
      <c r="AR197" t="s">
        <v>175</v>
      </c>
      <c r="AS197">
        <v>40100</v>
      </c>
      <c r="AT197">
        <v>6015</v>
      </c>
      <c r="AU197">
        <v>15</v>
      </c>
      <c r="AV197">
        <v>0</v>
      </c>
      <c r="AW197">
        <v>15</v>
      </c>
      <c r="AX197">
        <v>6015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6015</v>
      </c>
      <c r="BG197">
        <v>28872</v>
      </c>
      <c r="BH197">
        <v>4</v>
      </c>
      <c r="BI197" t="s">
        <v>159</v>
      </c>
      <c r="BJ197">
        <v>1</v>
      </c>
      <c r="BK197">
        <v>136340</v>
      </c>
    </row>
    <row r="198" spans="1:63" x14ac:dyDescent="0.25">
      <c r="A198">
        <v>1220418006</v>
      </c>
      <c r="B198" s="62">
        <v>44669</v>
      </c>
      <c r="C198" t="s">
        <v>340</v>
      </c>
      <c r="D198" t="s">
        <v>341</v>
      </c>
      <c r="E198" t="s">
        <v>342</v>
      </c>
      <c r="F198" t="s">
        <v>123</v>
      </c>
      <c r="G198" t="s">
        <v>102</v>
      </c>
      <c r="H198" s="60">
        <v>44683</v>
      </c>
      <c r="I198" t="s">
        <v>171</v>
      </c>
      <c r="J198">
        <v>0</v>
      </c>
      <c r="K198">
        <v>0</v>
      </c>
      <c r="L198">
        <v>0</v>
      </c>
      <c r="M198">
        <v>409020</v>
      </c>
      <c r="O198">
        <v>409020</v>
      </c>
      <c r="P198" t="s">
        <v>172</v>
      </c>
      <c r="S198">
        <v>0</v>
      </c>
      <c r="T198">
        <v>0</v>
      </c>
      <c r="W198">
        <v>0</v>
      </c>
      <c r="Y198">
        <v>0</v>
      </c>
      <c r="AB198">
        <v>0</v>
      </c>
      <c r="AG198">
        <v>0</v>
      </c>
      <c r="AH198">
        <v>0</v>
      </c>
      <c r="AI198" t="s">
        <v>105</v>
      </c>
      <c r="AJ198">
        <v>44669.629444444443</v>
      </c>
      <c r="AK198">
        <v>1</v>
      </c>
      <c r="AL198">
        <v>3</v>
      </c>
      <c r="AN198">
        <v>0</v>
      </c>
      <c r="AO198" t="s">
        <v>194</v>
      </c>
      <c r="AP198" t="s">
        <v>107</v>
      </c>
      <c r="AQ198" t="s">
        <v>195</v>
      </c>
      <c r="AR198" t="s">
        <v>175</v>
      </c>
      <c r="AS198">
        <v>40100</v>
      </c>
      <c r="AT198">
        <v>6015</v>
      </c>
      <c r="AU198">
        <v>15</v>
      </c>
      <c r="AV198">
        <v>0</v>
      </c>
      <c r="AW198">
        <v>15</v>
      </c>
      <c r="AX198">
        <v>6015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6015</v>
      </c>
      <c r="BG198">
        <v>28872</v>
      </c>
      <c r="BH198">
        <v>4</v>
      </c>
      <c r="BI198" t="s">
        <v>159</v>
      </c>
      <c r="BJ198">
        <v>1</v>
      </c>
      <c r="BK198">
        <v>136340</v>
      </c>
    </row>
    <row r="199" spans="1:63" x14ac:dyDescent="0.25">
      <c r="A199">
        <v>1220418007</v>
      </c>
      <c r="B199" s="62">
        <v>44669</v>
      </c>
      <c r="C199" t="s">
        <v>201</v>
      </c>
      <c r="D199" t="s">
        <v>202</v>
      </c>
      <c r="E199" t="s">
        <v>203</v>
      </c>
      <c r="F199" t="s">
        <v>101</v>
      </c>
      <c r="G199" t="s">
        <v>102</v>
      </c>
      <c r="H199" s="60">
        <v>44683</v>
      </c>
      <c r="I199" t="s">
        <v>171</v>
      </c>
      <c r="J199">
        <v>0</v>
      </c>
      <c r="K199">
        <v>0</v>
      </c>
      <c r="L199">
        <v>0</v>
      </c>
      <c r="M199">
        <v>409020</v>
      </c>
      <c r="O199">
        <v>409020</v>
      </c>
      <c r="P199" t="s">
        <v>172</v>
      </c>
      <c r="S199">
        <v>0</v>
      </c>
      <c r="T199">
        <v>0</v>
      </c>
      <c r="W199">
        <v>0</v>
      </c>
      <c r="Y199">
        <v>0</v>
      </c>
      <c r="AB199">
        <v>0</v>
      </c>
      <c r="AG199">
        <v>0</v>
      </c>
      <c r="AH199">
        <v>0</v>
      </c>
      <c r="AI199" t="s">
        <v>105</v>
      </c>
      <c r="AJ199">
        <v>44669.632060185184</v>
      </c>
      <c r="AK199">
        <v>1</v>
      </c>
      <c r="AL199">
        <v>1</v>
      </c>
      <c r="AN199">
        <v>0</v>
      </c>
      <c r="AO199" t="s">
        <v>176</v>
      </c>
      <c r="AP199" t="s">
        <v>107</v>
      </c>
      <c r="AQ199" t="s">
        <v>177</v>
      </c>
      <c r="AR199" t="s">
        <v>175</v>
      </c>
      <c r="AS199">
        <v>40100</v>
      </c>
      <c r="AT199">
        <v>6015</v>
      </c>
      <c r="AU199">
        <v>15</v>
      </c>
      <c r="AV199">
        <v>0</v>
      </c>
      <c r="AW199">
        <v>15</v>
      </c>
      <c r="AX199">
        <v>6015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6015</v>
      </c>
      <c r="BG199">
        <v>28872</v>
      </c>
      <c r="BH199">
        <v>6</v>
      </c>
      <c r="BI199" t="s">
        <v>159</v>
      </c>
      <c r="BJ199">
        <v>1</v>
      </c>
      <c r="BK199">
        <v>204510</v>
      </c>
    </row>
    <row r="200" spans="1:63" x14ac:dyDescent="0.25">
      <c r="A200">
        <v>1220418007</v>
      </c>
      <c r="B200" s="62">
        <v>44669</v>
      </c>
      <c r="C200" t="s">
        <v>201</v>
      </c>
      <c r="D200" t="s">
        <v>202</v>
      </c>
      <c r="E200" t="s">
        <v>203</v>
      </c>
      <c r="F200" t="s">
        <v>101</v>
      </c>
      <c r="G200" t="s">
        <v>102</v>
      </c>
      <c r="H200" s="60">
        <v>44683</v>
      </c>
      <c r="I200" t="s">
        <v>171</v>
      </c>
      <c r="J200">
        <v>0</v>
      </c>
      <c r="K200">
        <v>0</v>
      </c>
      <c r="L200">
        <v>0</v>
      </c>
      <c r="M200">
        <v>409020</v>
      </c>
      <c r="O200">
        <v>409020</v>
      </c>
      <c r="P200" t="s">
        <v>172</v>
      </c>
      <c r="S200">
        <v>0</v>
      </c>
      <c r="T200">
        <v>0</v>
      </c>
      <c r="W200">
        <v>0</v>
      </c>
      <c r="Y200">
        <v>0</v>
      </c>
      <c r="AB200">
        <v>0</v>
      </c>
      <c r="AG200">
        <v>0</v>
      </c>
      <c r="AH200">
        <v>0</v>
      </c>
      <c r="AI200" t="s">
        <v>105</v>
      </c>
      <c r="AJ200">
        <v>44669.632060185184</v>
      </c>
      <c r="AK200">
        <v>1</v>
      </c>
      <c r="AL200">
        <v>2</v>
      </c>
      <c r="AN200">
        <v>0</v>
      </c>
      <c r="AO200" t="s">
        <v>194</v>
      </c>
      <c r="AP200" t="s">
        <v>107</v>
      </c>
      <c r="AQ200" t="s">
        <v>195</v>
      </c>
      <c r="AR200" t="s">
        <v>175</v>
      </c>
      <c r="AS200">
        <v>40100</v>
      </c>
      <c r="AT200">
        <v>6015</v>
      </c>
      <c r="AU200">
        <v>15</v>
      </c>
      <c r="AV200">
        <v>0</v>
      </c>
      <c r="AW200">
        <v>15</v>
      </c>
      <c r="AX200">
        <v>6015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6015</v>
      </c>
      <c r="BG200">
        <v>28872</v>
      </c>
      <c r="BH200">
        <v>6</v>
      </c>
      <c r="BI200" t="s">
        <v>159</v>
      </c>
      <c r="BJ200">
        <v>1</v>
      </c>
      <c r="BK200">
        <v>204510</v>
      </c>
    </row>
    <row r="201" spans="1:63" x14ac:dyDescent="0.25">
      <c r="A201">
        <v>1220418008</v>
      </c>
      <c r="B201" s="62">
        <v>44669</v>
      </c>
      <c r="C201" t="s">
        <v>204</v>
      </c>
      <c r="D201" t="s">
        <v>205</v>
      </c>
      <c r="E201" t="s">
        <v>206</v>
      </c>
      <c r="F201" t="s">
        <v>101</v>
      </c>
      <c r="G201" t="s">
        <v>102</v>
      </c>
      <c r="H201" s="60">
        <v>44683</v>
      </c>
      <c r="I201" t="s">
        <v>171</v>
      </c>
      <c r="J201">
        <v>0</v>
      </c>
      <c r="K201">
        <v>0</v>
      </c>
      <c r="L201">
        <v>0</v>
      </c>
      <c r="M201">
        <v>204510</v>
      </c>
      <c r="O201">
        <v>204510</v>
      </c>
      <c r="P201" t="s">
        <v>172</v>
      </c>
      <c r="S201">
        <v>0</v>
      </c>
      <c r="T201">
        <v>0</v>
      </c>
      <c r="W201">
        <v>0</v>
      </c>
      <c r="Y201">
        <v>0</v>
      </c>
      <c r="AB201">
        <v>0</v>
      </c>
      <c r="AG201">
        <v>0</v>
      </c>
      <c r="AH201">
        <v>0</v>
      </c>
      <c r="AI201" t="s">
        <v>105</v>
      </c>
      <c r="AJ201">
        <v>44669.632847222223</v>
      </c>
      <c r="AK201">
        <v>1</v>
      </c>
      <c r="AL201">
        <v>1</v>
      </c>
      <c r="AN201">
        <v>0</v>
      </c>
      <c r="AO201" t="s">
        <v>173</v>
      </c>
      <c r="AP201" t="s">
        <v>107</v>
      </c>
      <c r="AQ201" t="s">
        <v>174</v>
      </c>
      <c r="AR201" t="s">
        <v>175</v>
      </c>
      <c r="AS201">
        <v>40100</v>
      </c>
      <c r="AT201">
        <v>6015</v>
      </c>
      <c r="AU201">
        <v>15</v>
      </c>
      <c r="AV201">
        <v>0</v>
      </c>
      <c r="AW201">
        <v>15</v>
      </c>
      <c r="AX201">
        <v>6015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6015</v>
      </c>
      <c r="BG201">
        <v>28872</v>
      </c>
      <c r="BH201">
        <v>3</v>
      </c>
      <c r="BI201" t="s">
        <v>159</v>
      </c>
      <c r="BJ201">
        <v>1</v>
      </c>
      <c r="BK201">
        <v>102255</v>
      </c>
    </row>
    <row r="202" spans="1:63" x14ac:dyDescent="0.25">
      <c r="A202">
        <v>1220418008</v>
      </c>
      <c r="B202" s="62">
        <v>44669</v>
      </c>
      <c r="C202" t="s">
        <v>204</v>
      </c>
      <c r="D202" t="s">
        <v>205</v>
      </c>
      <c r="E202" t="s">
        <v>206</v>
      </c>
      <c r="F202" t="s">
        <v>101</v>
      </c>
      <c r="G202" t="s">
        <v>102</v>
      </c>
      <c r="H202" s="60">
        <v>44683</v>
      </c>
      <c r="I202" t="s">
        <v>171</v>
      </c>
      <c r="J202">
        <v>0</v>
      </c>
      <c r="K202">
        <v>0</v>
      </c>
      <c r="L202">
        <v>0</v>
      </c>
      <c r="M202">
        <v>204510</v>
      </c>
      <c r="O202">
        <v>204510</v>
      </c>
      <c r="P202" t="s">
        <v>172</v>
      </c>
      <c r="S202">
        <v>0</v>
      </c>
      <c r="T202">
        <v>0</v>
      </c>
      <c r="W202">
        <v>0</v>
      </c>
      <c r="Y202">
        <v>0</v>
      </c>
      <c r="AB202">
        <v>0</v>
      </c>
      <c r="AG202">
        <v>0</v>
      </c>
      <c r="AH202">
        <v>0</v>
      </c>
      <c r="AI202" t="s">
        <v>105</v>
      </c>
      <c r="AJ202">
        <v>44669.632847222223</v>
      </c>
      <c r="AK202">
        <v>1</v>
      </c>
      <c r="AL202">
        <v>2</v>
      </c>
      <c r="AN202">
        <v>0</v>
      </c>
      <c r="AO202" t="s">
        <v>194</v>
      </c>
      <c r="AP202" t="s">
        <v>107</v>
      </c>
      <c r="AQ202" t="s">
        <v>195</v>
      </c>
      <c r="AR202" t="s">
        <v>175</v>
      </c>
      <c r="AS202">
        <v>40100</v>
      </c>
      <c r="AT202">
        <v>6015</v>
      </c>
      <c r="AU202">
        <v>15</v>
      </c>
      <c r="AV202">
        <v>0</v>
      </c>
      <c r="AW202">
        <v>15</v>
      </c>
      <c r="AX202">
        <v>6015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6015</v>
      </c>
      <c r="BG202">
        <v>28872</v>
      </c>
      <c r="BH202">
        <v>3</v>
      </c>
      <c r="BI202" t="s">
        <v>159</v>
      </c>
      <c r="BJ202">
        <v>1</v>
      </c>
      <c r="BK202">
        <v>102255</v>
      </c>
    </row>
    <row r="203" spans="1:63" x14ac:dyDescent="0.25">
      <c r="A203">
        <v>1220418009</v>
      </c>
      <c r="B203" s="62">
        <v>44669</v>
      </c>
      <c r="C203" t="s">
        <v>343</v>
      </c>
      <c r="D203" t="s">
        <v>344</v>
      </c>
      <c r="E203" t="s">
        <v>345</v>
      </c>
      <c r="F203" t="s">
        <v>101</v>
      </c>
      <c r="G203" t="s">
        <v>102</v>
      </c>
      <c r="H203" s="60">
        <v>44683</v>
      </c>
      <c r="I203" t="s">
        <v>171</v>
      </c>
      <c r="J203">
        <v>0</v>
      </c>
      <c r="K203">
        <v>0</v>
      </c>
      <c r="L203">
        <v>0</v>
      </c>
      <c r="M203">
        <v>511275</v>
      </c>
      <c r="O203">
        <v>511275</v>
      </c>
      <c r="P203" t="s">
        <v>172</v>
      </c>
      <c r="S203">
        <v>0</v>
      </c>
      <c r="T203">
        <v>0</v>
      </c>
      <c r="W203">
        <v>0</v>
      </c>
      <c r="Y203">
        <v>0</v>
      </c>
      <c r="AB203">
        <v>0</v>
      </c>
      <c r="AG203">
        <v>0</v>
      </c>
      <c r="AH203">
        <v>0</v>
      </c>
      <c r="AI203" t="s">
        <v>105</v>
      </c>
      <c r="AJ203">
        <v>44669.633726851855</v>
      </c>
      <c r="AK203">
        <v>1</v>
      </c>
      <c r="AL203">
        <v>1</v>
      </c>
      <c r="AN203">
        <v>0</v>
      </c>
      <c r="AO203" t="s">
        <v>173</v>
      </c>
      <c r="AP203" t="s">
        <v>107</v>
      </c>
      <c r="AQ203" t="s">
        <v>174</v>
      </c>
      <c r="AR203" t="s">
        <v>175</v>
      </c>
      <c r="AS203">
        <v>481200</v>
      </c>
      <c r="AT203">
        <v>72180</v>
      </c>
      <c r="AU203">
        <v>15</v>
      </c>
      <c r="AV203">
        <v>0</v>
      </c>
      <c r="AW203">
        <v>15</v>
      </c>
      <c r="AX203">
        <v>72180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72180</v>
      </c>
      <c r="BG203">
        <v>346464</v>
      </c>
      <c r="BH203">
        <v>1</v>
      </c>
      <c r="BI203" t="s">
        <v>109</v>
      </c>
      <c r="BJ203">
        <v>12</v>
      </c>
      <c r="BK203">
        <v>409020</v>
      </c>
    </row>
    <row r="204" spans="1:63" x14ac:dyDescent="0.25">
      <c r="A204">
        <v>1220418009</v>
      </c>
      <c r="B204" s="62">
        <v>44669</v>
      </c>
      <c r="C204" t="s">
        <v>343</v>
      </c>
      <c r="D204" t="s">
        <v>344</v>
      </c>
      <c r="E204" t="s">
        <v>345</v>
      </c>
      <c r="F204" t="s">
        <v>101</v>
      </c>
      <c r="G204" t="s">
        <v>102</v>
      </c>
      <c r="H204" s="60">
        <v>44683</v>
      </c>
      <c r="I204" t="s">
        <v>171</v>
      </c>
      <c r="J204">
        <v>0</v>
      </c>
      <c r="K204">
        <v>0</v>
      </c>
      <c r="L204">
        <v>0</v>
      </c>
      <c r="M204">
        <v>511275</v>
      </c>
      <c r="O204">
        <v>511275</v>
      </c>
      <c r="P204" t="s">
        <v>172</v>
      </c>
      <c r="S204">
        <v>0</v>
      </c>
      <c r="T204">
        <v>0</v>
      </c>
      <c r="W204">
        <v>0</v>
      </c>
      <c r="Y204">
        <v>0</v>
      </c>
      <c r="AB204">
        <v>0</v>
      </c>
      <c r="AG204">
        <v>0</v>
      </c>
      <c r="AH204">
        <v>0</v>
      </c>
      <c r="AI204" t="s">
        <v>105</v>
      </c>
      <c r="AJ204">
        <v>44669.633726851855</v>
      </c>
      <c r="AK204">
        <v>1</v>
      </c>
      <c r="AL204">
        <v>2</v>
      </c>
      <c r="AN204">
        <v>0</v>
      </c>
      <c r="AO204" t="s">
        <v>176</v>
      </c>
      <c r="AP204" t="s">
        <v>107</v>
      </c>
      <c r="AQ204" t="s">
        <v>177</v>
      </c>
      <c r="AR204" t="s">
        <v>175</v>
      </c>
      <c r="AS204">
        <v>40100</v>
      </c>
      <c r="AT204">
        <v>6015</v>
      </c>
      <c r="AU204">
        <v>15</v>
      </c>
      <c r="AV204">
        <v>0</v>
      </c>
      <c r="AW204">
        <v>15</v>
      </c>
      <c r="AX204">
        <v>6015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6015</v>
      </c>
      <c r="BG204">
        <v>28872</v>
      </c>
      <c r="BH204">
        <v>3</v>
      </c>
      <c r="BI204" t="s">
        <v>159</v>
      </c>
      <c r="BJ204">
        <v>1</v>
      </c>
      <c r="BK204">
        <v>102255</v>
      </c>
    </row>
    <row r="205" spans="1:63" x14ac:dyDescent="0.25">
      <c r="A205">
        <v>1220418010</v>
      </c>
      <c r="B205" s="62">
        <v>44669</v>
      </c>
      <c r="C205" t="s">
        <v>346</v>
      </c>
      <c r="D205" t="s">
        <v>347</v>
      </c>
      <c r="E205" t="s">
        <v>348</v>
      </c>
      <c r="F205" t="s">
        <v>101</v>
      </c>
      <c r="G205" t="s">
        <v>102</v>
      </c>
      <c r="H205" s="60">
        <v>44683</v>
      </c>
      <c r="I205" t="s">
        <v>171</v>
      </c>
      <c r="J205">
        <v>0</v>
      </c>
      <c r="K205">
        <v>0</v>
      </c>
      <c r="L205">
        <v>0</v>
      </c>
      <c r="M205">
        <v>204510</v>
      </c>
      <c r="O205">
        <v>204510</v>
      </c>
      <c r="P205" t="s">
        <v>172</v>
      </c>
      <c r="S205">
        <v>0</v>
      </c>
      <c r="T205">
        <v>0</v>
      </c>
      <c r="W205">
        <v>0</v>
      </c>
      <c r="Y205">
        <v>0</v>
      </c>
      <c r="AB205">
        <v>0</v>
      </c>
      <c r="AG205">
        <v>0</v>
      </c>
      <c r="AH205">
        <v>0</v>
      </c>
      <c r="AI205" t="s">
        <v>105</v>
      </c>
      <c r="AJ205">
        <v>44669.634120370371</v>
      </c>
      <c r="AK205">
        <v>1</v>
      </c>
      <c r="AL205">
        <v>1</v>
      </c>
      <c r="AN205">
        <v>0</v>
      </c>
      <c r="AO205" t="s">
        <v>173</v>
      </c>
      <c r="AP205" t="s">
        <v>107</v>
      </c>
      <c r="AQ205" t="s">
        <v>174</v>
      </c>
      <c r="AR205" t="s">
        <v>175</v>
      </c>
      <c r="AS205">
        <v>40100</v>
      </c>
      <c r="AT205">
        <v>6015</v>
      </c>
      <c r="AU205">
        <v>15</v>
      </c>
      <c r="AV205">
        <v>0</v>
      </c>
      <c r="AW205">
        <v>15</v>
      </c>
      <c r="AX205">
        <v>6015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6015</v>
      </c>
      <c r="BG205">
        <v>28872</v>
      </c>
      <c r="BH205">
        <v>6</v>
      </c>
      <c r="BI205" t="s">
        <v>159</v>
      </c>
      <c r="BJ205">
        <v>1</v>
      </c>
      <c r="BK205">
        <v>204510</v>
      </c>
    </row>
    <row r="206" spans="1:63" x14ac:dyDescent="0.25">
      <c r="A206">
        <v>1220418011</v>
      </c>
      <c r="B206" s="62">
        <v>44669</v>
      </c>
      <c r="C206" t="s">
        <v>349</v>
      </c>
      <c r="D206" t="s">
        <v>350</v>
      </c>
      <c r="E206" t="s">
        <v>351</v>
      </c>
      <c r="F206" t="s">
        <v>101</v>
      </c>
      <c r="G206" t="s">
        <v>102</v>
      </c>
      <c r="H206" s="60">
        <v>44683</v>
      </c>
      <c r="I206" t="s">
        <v>171</v>
      </c>
      <c r="J206">
        <v>0</v>
      </c>
      <c r="K206">
        <v>0</v>
      </c>
      <c r="L206">
        <v>0</v>
      </c>
      <c r="M206">
        <v>409020</v>
      </c>
      <c r="O206">
        <v>409020</v>
      </c>
      <c r="P206" t="s">
        <v>172</v>
      </c>
      <c r="S206">
        <v>0</v>
      </c>
      <c r="T206">
        <v>0</v>
      </c>
      <c r="W206">
        <v>0</v>
      </c>
      <c r="Y206">
        <v>0</v>
      </c>
      <c r="AB206">
        <v>0</v>
      </c>
      <c r="AG206">
        <v>0</v>
      </c>
      <c r="AH206">
        <v>0</v>
      </c>
      <c r="AI206" t="s">
        <v>105</v>
      </c>
      <c r="AJ206">
        <v>44669.635092592594</v>
      </c>
      <c r="AK206">
        <v>1</v>
      </c>
      <c r="AL206">
        <v>1</v>
      </c>
      <c r="AN206">
        <v>0</v>
      </c>
      <c r="AO206" t="s">
        <v>176</v>
      </c>
      <c r="AP206" t="s">
        <v>107</v>
      </c>
      <c r="AQ206" t="s">
        <v>177</v>
      </c>
      <c r="AR206" t="s">
        <v>175</v>
      </c>
      <c r="AS206">
        <v>40100</v>
      </c>
      <c r="AT206">
        <v>6015</v>
      </c>
      <c r="AU206">
        <v>15</v>
      </c>
      <c r="AV206">
        <v>0</v>
      </c>
      <c r="AW206">
        <v>15</v>
      </c>
      <c r="AX206">
        <v>6015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6015</v>
      </c>
      <c r="BG206">
        <v>28872</v>
      </c>
      <c r="BH206">
        <v>6</v>
      </c>
      <c r="BI206" t="s">
        <v>159</v>
      </c>
      <c r="BJ206">
        <v>1</v>
      </c>
      <c r="BK206">
        <v>204510</v>
      </c>
    </row>
    <row r="207" spans="1:63" x14ac:dyDescent="0.25">
      <c r="A207">
        <v>1220418011</v>
      </c>
      <c r="B207" s="62">
        <v>44669</v>
      </c>
      <c r="C207" t="s">
        <v>349</v>
      </c>
      <c r="D207" t="s">
        <v>350</v>
      </c>
      <c r="E207" t="s">
        <v>351</v>
      </c>
      <c r="F207" t="s">
        <v>101</v>
      </c>
      <c r="G207" t="s">
        <v>102</v>
      </c>
      <c r="H207" s="60">
        <v>44683</v>
      </c>
      <c r="I207" t="s">
        <v>171</v>
      </c>
      <c r="J207">
        <v>0</v>
      </c>
      <c r="K207">
        <v>0</v>
      </c>
      <c r="L207">
        <v>0</v>
      </c>
      <c r="M207">
        <v>409020</v>
      </c>
      <c r="O207">
        <v>409020</v>
      </c>
      <c r="P207" t="s">
        <v>172</v>
      </c>
      <c r="S207">
        <v>0</v>
      </c>
      <c r="T207">
        <v>0</v>
      </c>
      <c r="W207">
        <v>0</v>
      </c>
      <c r="Y207">
        <v>0</v>
      </c>
      <c r="AB207">
        <v>0</v>
      </c>
      <c r="AG207">
        <v>0</v>
      </c>
      <c r="AH207">
        <v>0</v>
      </c>
      <c r="AI207" t="s">
        <v>105</v>
      </c>
      <c r="AJ207">
        <v>44669.635092592594</v>
      </c>
      <c r="AK207">
        <v>1</v>
      </c>
      <c r="AL207">
        <v>2</v>
      </c>
      <c r="AN207">
        <v>0</v>
      </c>
      <c r="AO207" t="s">
        <v>194</v>
      </c>
      <c r="AP207" t="s">
        <v>107</v>
      </c>
      <c r="AQ207" t="s">
        <v>195</v>
      </c>
      <c r="AR207" t="s">
        <v>175</v>
      </c>
      <c r="AS207">
        <v>40100</v>
      </c>
      <c r="AT207">
        <v>6015</v>
      </c>
      <c r="AU207">
        <v>15</v>
      </c>
      <c r="AV207">
        <v>0</v>
      </c>
      <c r="AW207">
        <v>15</v>
      </c>
      <c r="AX207">
        <v>6015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6015</v>
      </c>
      <c r="BG207">
        <v>28872</v>
      </c>
      <c r="BH207">
        <v>6</v>
      </c>
      <c r="BI207" t="s">
        <v>159</v>
      </c>
      <c r="BJ207">
        <v>1</v>
      </c>
      <c r="BK207">
        <v>204510</v>
      </c>
    </row>
    <row r="208" spans="1:63" x14ac:dyDescent="0.25">
      <c r="A208">
        <v>1220420001</v>
      </c>
      <c r="B208" s="62">
        <v>44671</v>
      </c>
      <c r="C208" t="s">
        <v>98</v>
      </c>
      <c r="D208" t="s">
        <v>99</v>
      </c>
      <c r="E208" t="s">
        <v>100</v>
      </c>
      <c r="F208" t="s">
        <v>101</v>
      </c>
      <c r="G208" t="s">
        <v>102</v>
      </c>
      <c r="H208" s="60">
        <v>44685</v>
      </c>
      <c r="I208" t="s">
        <v>103</v>
      </c>
      <c r="J208">
        <v>0</v>
      </c>
      <c r="K208">
        <v>0</v>
      </c>
      <c r="L208">
        <v>0</v>
      </c>
      <c r="M208">
        <v>3167609</v>
      </c>
      <c r="O208">
        <v>3167609</v>
      </c>
      <c r="P208" t="s">
        <v>104</v>
      </c>
      <c r="S208">
        <v>0</v>
      </c>
      <c r="T208">
        <v>0</v>
      </c>
      <c r="W208">
        <v>0</v>
      </c>
      <c r="Y208">
        <v>0</v>
      </c>
      <c r="AB208">
        <v>0</v>
      </c>
      <c r="AG208">
        <v>0</v>
      </c>
      <c r="AH208">
        <v>0</v>
      </c>
      <c r="AI208" t="s">
        <v>105</v>
      </c>
      <c r="AJ208">
        <v>44671.658460648148</v>
      </c>
      <c r="AK208">
        <v>1</v>
      </c>
      <c r="AL208">
        <v>1</v>
      </c>
      <c r="AN208">
        <v>0</v>
      </c>
      <c r="AO208" t="s">
        <v>237</v>
      </c>
      <c r="AP208" t="s">
        <v>107</v>
      </c>
      <c r="AQ208" t="s">
        <v>238</v>
      </c>
      <c r="AR208" t="s">
        <v>16</v>
      </c>
      <c r="AS208">
        <v>261072</v>
      </c>
      <c r="AT208">
        <v>68609.72</v>
      </c>
      <c r="AU208">
        <v>26.28</v>
      </c>
      <c r="AV208">
        <v>0</v>
      </c>
      <c r="AW208">
        <v>20</v>
      </c>
      <c r="AX208">
        <v>52214.400000000001</v>
      </c>
      <c r="AY208">
        <v>5</v>
      </c>
      <c r="AZ208">
        <v>10442.879999999999</v>
      </c>
      <c r="BA208">
        <v>3</v>
      </c>
      <c r="BB208">
        <v>5952.4416000000001</v>
      </c>
      <c r="BC208">
        <v>0</v>
      </c>
      <c r="BD208">
        <v>0</v>
      </c>
      <c r="BE208">
        <v>0</v>
      </c>
      <c r="BF208">
        <v>68609.72</v>
      </c>
      <c r="BG208">
        <v>177480</v>
      </c>
      <c r="BH208">
        <v>1</v>
      </c>
      <c r="BI208" t="s">
        <v>109</v>
      </c>
      <c r="BJ208">
        <v>6</v>
      </c>
      <c r="BK208">
        <v>192462.28</v>
      </c>
    </row>
    <row r="209" spans="1:63" x14ac:dyDescent="0.25">
      <c r="A209">
        <v>1220420001</v>
      </c>
      <c r="B209" s="62">
        <v>44671</v>
      </c>
      <c r="C209" t="s">
        <v>98</v>
      </c>
      <c r="D209" t="s">
        <v>99</v>
      </c>
      <c r="E209" t="s">
        <v>100</v>
      </c>
      <c r="F209" t="s">
        <v>101</v>
      </c>
      <c r="G209" t="s">
        <v>102</v>
      </c>
      <c r="H209" s="60">
        <v>44685</v>
      </c>
      <c r="I209" t="s">
        <v>103</v>
      </c>
      <c r="J209">
        <v>0</v>
      </c>
      <c r="K209">
        <v>0</v>
      </c>
      <c r="L209">
        <v>0</v>
      </c>
      <c r="M209">
        <v>3167609</v>
      </c>
      <c r="O209">
        <v>3167609</v>
      </c>
      <c r="P209" t="s">
        <v>104</v>
      </c>
      <c r="S209">
        <v>0</v>
      </c>
      <c r="T209">
        <v>0</v>
      </c>
      <c r="W209">
        <v>0</v>
      </c>
      <c r="Y209">
        <v>0</v>
      </c>
      <c r="AB209">
        <v>0</v>
      </c>
      <c r="AG209">
        <v>0</v>
      </c>
      <c r="AH209">
        <v>0</v>
      </c>
      <c r="AI209" t="s">
        <v>105</v>
      </c>
      <c r="AJ209">
        <v>44671.658460648148</v>
      </c>
      <c r="AK209">
        <v>1</v>
      </c>
      <c r="AL209">
        <v>2</v>
      </c>
      <c r="AN209">
        <v>0</v>
      </c>
      <c r="AO209" t="s">
        <v>229</v>
      </c>
      <c r="AP209" t="s">
        <v>107</v>
      </c>
      <c r="AQ209" t="s">
        <v>230</v>
      </c>
      <c r="AR209" t="s">
        <v>16</v>
      </c>
      <c r="AS209">
        <v>283716</v>
      </c>
      <c r="AT209">
        <v>74560.56</v>
      </c>
      <c r="AU209">
        <v>26.28</v>
      </c>
      <c r="AV209">
        <v>0</v>
      </c>
      <c r="AW209">
        <v>20</v>
      </c>
      <c r="AX209">
        <v>56743.200000000004</v>
      </c>
      <c r="AY209">
        <v>5</v>
      </c>
      <c r="AZ209">
        <v>11348.64</v>
      </c>
      <c r="BA209">
        <v>3</v>
      </c>
      <c r="BB209">
        <v>6468.7248</v>
      </c>
      <c r="BC209">
        <v>0</v>
      </c>
      <c r="BD209">
        <v>0</v>
      </c>
      <c r="BE209">
        <v>0</v>
      </c>
      <c r="BF209">
        <v>74560.56</v>
      </c>
      <c r="BG209">
        <v>194700</v>
      </c>
      <c r="BH209">
        <v>2</v>
      </c>
      <c r="BI209" t="s">
        <v>109</v>
      </c>
      <c r="BJ209">
        <v>6</v>
      </c>
      <c r="BK209">
        <v>418310.88</v>
      </c>
    </row>
    <row r="210" spans="1:63" x14ac:dyDescent="0.25">
      <c r="A210">
        <v>1220420001</v>
      </c>
      <c r="B210" s="62">
        <v>44671</v>
      </c>
      <c r="C210" t="s">
        <v>98</v>
      </c>
      <c r="D210" t="s">
        <v>99</v>
      </c>
      <c r="E210" t="s">
        <v>100</v>
      </c>
      <c r="F210" t="s">
        <v>101</v>
      </c>
      <c r="G210" t="s">
        <v>102</v>
      </c>
      <c r="H210" s="60">
        <v>44685</v>
      </c>
      <c r="I210" t="s">
        <v>103</v>
      </c>
      <c r="J210">
        <v>0</v>
      </c>
      <c r="K210">
        <v>0</v>
      </c>
      <c r="L210">
        <v>0</v>
      </c>
      <c r="M210">
        <v>3167609</v>
      </c>
      <c r="O210">
        <v>3167609</v>
      </c>
      <c r="P210" t="s">
        <v>104</v>
      </c>
      <c r="S210">
        <v>0</v>
      </c>
      <c r="T210">
        <v>0</v>
      </c>
      <c r="W210">
        <v>0</v>
      </c>
      <c r="Y210">
        <v>0</v>
      </c>
      <c r="AB210">
        <v>0</v>
      </c>
      <c r="AG210">
        <v>0</v>
      </c>
      <c r="AH210">
        <v>0</v>
      </c>
      <c r="AI210" t="s">
        <v>105</v>
      </c>
      <c r="AJ210">
        <v>44671.658460648148</v>
      </c>
      <c r="AK210">
        <v>1</v>
      </c>
      <c r="AL210">
        <v>3</v>
      </c>
      <c r="AN210">
        <v>0</v>
      </c>
      <c r="AO210" t="s">
        <v>231</v>
      </c>
      <c r="AP210" t="s">
        <v>107</v>
      </c>
      <c r="AQ210" t="s">
        <v>232</v>
      </c>
      <c r="AR210" t="s">
        <v>16</v>
      </c>
      <c r="AS210">
        <v>341658</v>
      </c>
      <c r="AT210">
        <v>89787.72</v>
      </c>
      <c r="AU210">
        <v>26.28</v>
      </c>
      <c r="AV210">
        <v>0</v>
      </c>
      <c r="AW210">
        <v>20</v>
      </c>
      <c r="AX210">
        <v>68331.600000000006</v>
      </c>
      <c r="AY210">
        <v>5</v>
      </c>
      <c r="AZ210">
        <v>13666.32</v>
      </c>
      <c r="BA210">
        <v>3</v>
      </c>
      <c r="BB210">
        <v>7789.8024000000005</v>
      </c>
      <c r="BC210">
        <v>0</v>
      </c>
      <c r="BD210">
        <v>0</v>
      </c>
      <c r="BE210">
        <v>0</v>
      </c>
      <c r="BF210">
        <v>89787.72</v>
      </c>
      <c r="BG210">
        <v>232200</v>
      </c>
      <c r="BH210">
        <v>1</v>
      </c>
      <c r="BI210" t="s">
        <v>109</v>
      </c>
      <c r="BJ210">
        <v>6</v>
      </c>
      <c r="BK210">
        <v>251870.28</v>
      </c>
    </row>
    <row r="211" spans="1:63" x14ac:dyDescent="0.25">
      <c r="A211">
        <v>1220420001</v>
      </c>
      <c r="B211" s="62">
        <v>44671</v>
      </c>
      <c r="C211" t="s">
        <v>98</v>
      </c>
      <c r="D211" t="s">
        <v>99</v>
      </c>
      <c r="E211" t="s">
        <v>100</v>
      </c>
      <c r="F211" t="s">
        <v>101</v>
      </c>
      <c r="G211" t="s">
        <v>102</v>
      </c>
      <c r="H211" s="60">
        <v>44685</v>
      </c>
      <c r="I211" t="s">
        <v>103</v>
      </c>
      <c r="J211">
        <v>0</v>
      </c>
      <c r="K211">
        <v>0</v>
      </c>
      <c r="L211">
        <v>0</v>
      </c>
      <c r="M211">
        <v>3167609</v>
      </c>
      <c r="O211">
        <v>3167609</v>
      </c>
      <c r="P211" t="s">
        <v>104</v>
      </c>
      <c r="S211">
        <v>0</v>
      </c>
      <c r="T211">
        <v>0</v>
      </c>
      <c r="W211">
        <v>0</v>
      </c>
      <c r="Y211">
        <v>0</v>
      </c>
      <c r="AB211">
        <v>0</v>
      </c>
      <c r="AG211">
        <v>0</v>
      </c>
      <c r="AH211">
        <v>0</v>
      </c>
      <c r="AI211" t="s">
        <v>105</v>
      </c>
      <c r="AJ211">
        <v>44671.658460648148</v>
      </c>
      <c r="AK211">
        <v>1</v>
      </c>
      <c r="AL211">
        <v>4</v>
      </c>
      <c r="AN211">
        <v>0</v>
      </c>
      <c r="AO211" t="s">
        <v>239</v>
      </c>
      <c r="AP211" t="s">
        <v>107</v>
      </c>
      <c r="AQ211" t="s">
        <v>240</v>
      </c>
      <c r="AR211" t="s">
        <v>16</v>
      </c>
      <c r="AS211">
        <v>325008</v>
      </c>
      <c r="AT211">
        <v>85412.1</v>
      </c>
      <c r="AU211">
        <v>26.28</v>
      </c>
      <c r="AV211">
        <v>0</v>
      </c>
      <c r="AW211">
        <v>20</v>
      </c>
      <c r="AX211">
        <v>65001.599999999999</v>
      </c>
      <c r="AY211">
        <v>5</v>
      </c>
      <c r="AZ211">
        <v>13000.32</v>
      </c>
      <c r="BA211">
        <v>3</v>
      </c>
      <c r="BB211">
        <v>7410.1824000000006</v>
      </c>
      <c r="BC211">
        <v>0</v>
      </c>
      <c r="BD211">
        <v>0</v>
      </c>
      <c r="BE211">
        <v>0</v>
      </c>
      <c r="BF211">
        <v>85412.1</v>
      </c>
      <c r="BG211">
        <v>222600</v>
      </c>
      <c r="BH211">
        <v>1</v>
      </c>
      <c r="BI211" t="s">
        <v>109</v>
      </c>
      <c r="BJ211">
        <v>6</v>
      </c>
      <c r="BK211">
        <v>239595.90000000002</v>
      </c>
    </row>
    <row r="212" spans="1:63" x14ac:dyDescent="0.25">
      <c r="A212">
        <v>1220420001</v>
      </c>
      <c r="B212" s="62">
        <v>44671</v>
      </c>
      <c r="C212" t="s">
        <v>98</v>
      </c>
      <c r="D212" t="s">
        <v>99</v>
      </c>
      <c r="E212" t="s">
        <v>100</v>
      </c>
      <c r="F212" t="s">
        <v>101</v>
      </c>
      <c r="G212" t="s">
        <v>102</v>
      </c>
      <c r="H212" s="60">
        <v>44685</v>
      </c>
      <c r="I212" t="s">
        <v>103</v>
      </c>
      <c r="J212">
        <v>0</v>
      </c>
      <c r="K212">
        <v>0</v>
      </c>
      <c r="L212">
        <v>0</v>
      </c>
      <c r="M212">
        <v>3167609</v>
      </c>
      <c r="O212">
        <v>3167609</v>
      </c>
      <c r="P212" t="s">
        <v>104</v>
      </c>
      <c r="S212">
        <v>0</v>
      </c>
      <c r="T212">
        <v>0</v>
      </c>
      <c r="W212">
        <v>0</v>
      </c>
      <c r="Y212">
        <v>0</v>
      </c>
      <c r="AB212">
        <v>0</v>
      </c>
      <c r="AG212">
        <v>0</v>
      </c>
      <c r="AH212">
        <v>0</v>
      </c>
      <c r="AI212" t="s">
        <v>105</v>
      </c>
      <c r="AJ212">
        <v>44671.658460648148</v>
      </c>
      <c r="AK212">
        <v>1</v>
      </c>
      <c r="AL212">
        <v>5</v>
      </c>
      <c r="AN212">
        <v>0</v>
      </c>
      <c r="AO212" t="s">
        <v>221</v>
      </c>
      <c r="AP212" t="s">
        <v>107</v>
      </c>
      <c r="AQ212" t="s">
        <v>222</v>
      </c>
      <c r="AR212" t="s">
        <v>16</v>
      </c>
      <c r="AS212">
        <v>435120</v>
      </c>
      <c r="AT212">
        <v>114349.54000000001</v>
      </c>
      <c r="AU212">
        <v>26.28</v>
      </c>
      <c r="AV212">
        <v>0</v>
      </c>
      <c r="AW212">
        <v>20</v>
      </c>
      <c r="AX212">
        <v>87024</v>
      </c>
      <c r="AY212">
        <v>5</v>
      </c>
      <c r="AZ212">
        <v>17404.8</v>
      </c>
      <c r="BA212">
        <v>3</v>
      </c>
      <c r="BB212">
        <v>9920.7360000000008</v>
      </c>
      <c r="BC212">
        <v>0</v>
      </c>
      <c r="BD212">
        <v>0</v>
      </c>
      <c r="BE212">
        <v>0</v>
      </c>
      <c r="BF212">
        <v>114349.54000000001</v>
      </c>
      <c r="BG212">
        <v>277000</v>
      </c>
      <c r="BH212">
        <v>1</v>
      </c>
      <c r="BI212" t="s">
        <v>109</v>
      </c>
      <c r="BJ212">
        <v>4</v>
      </c>
      <c r="BK212">
        <v>320770.46000000002</v>
      </c>
    </row>
    <row r="213" spans="1:63" x14ac:dyDescent="0.25">
      <c r="A213">
        <v>1220420001</v>
      </c>
      <c r="B213" s="62">
        <v>44671</v>
      </c>
      <c r="C213" t="s">
        <v>98</v>
      </c>
      <c r="D213" t="s">
        <v>99</v>
      </c>
      <c r="E213" t="s">
        <v>100</v>
      </c>
      <c r="F213" t="s">
        <v>101</v>
      </c>
      <c r="G213" t="s">
        <v>102</v>
      </c>
      <c r="H213" s="60">
        <v>44685</v>
      </c>
      <c r="I213" t="s">
        <v>103</v>
      </c>
      <c r="J213">
        <v>0</v>
      </c>
      <c r="K213">
        <v>0</v>
      </c>
      <c r="L213">
        <v>0</v>
      </c>
      <c r="M213">
        <v>3167609</v>
      </c>
      <c r="O213">
        <v>3167609</v>
      </c>
      <c r="P213" t="s">
        <v>104</v>
      </c>
      <c r="S213">
        <v>0</v>
      </c>
      <c r="T213">
        <v>0</v>
      </c>
      <c r="W213">
        <v>0</v>
      </c>
      <c r="Y213">
        <v>0</v>
      </c>
      <c r="AB213">
        <v>0</v>
      </c>
      <c r="AG213">
        <v>0</v>
      </c>
      <c r="AH213">
        <v>0</v>
      </c>
      <c r="AI213" t="s">
        <v>105</v>
      </c>
      <c r="AJ213">
        <v>44671.658460648148</v>
      </c>
      <c r="AK213">
        <v>1</v>
      </c>
      <c r="AL213">
        <v>6</v>
      </c>
      <c r="AN213">
        <v>0</v>
      </c>
      <c r="AO213" t="s">
        <v>143</v>
      </c>
      <c r="AP213" t="s">
        <v>107</v>
      </c>
      <c r="AQ213" t="s">
        <v>144</v>
      </c>
      <c r="AR213" t="s">
        <v>16</v>
      </c>
      <c r="AS213">
        <v>436896</v>
      </c>
      <c r="AT213">
        <v>114816.27</v>
      </c>
      <c r="AU213">
        <v>26.28</v>
      </c>
      <c r="AV213">
        <v>0</v>
      </c>
      <c r="AW213">
        <v>20</v>
      </c>
      <c r="AX213">
        <v>87379.199999999997</v>
      </c>
      <c r="AY213">
        <v>5</v>
      </c>
      <c r="AZ213">
        <v>17475.84</v>
      </c>
      <c r="BA213">
        <v>3</v>
      </c>
      <c r="BB213">
        <v>9961.2288000000008</v>
      </c>
      <c r="BC213">
        <v>0</v>
      </c>
      <c r="BD213">
        <v>0</v>
      </c>
      <c r="BE213">
        <v>0</v>
      </c>
      <c r="BF213">
        <v>114816.27</v>
      </c>
      <c r="BG213">
        <v>278200</v>
      </c>
      <c r="BH213">
        <v>1</v>
      </c>
      <c r="BI213" t="s">
        <v>109</v>
      </c>
      <c r="BJ213">
        <v>4</v>
      </c>
      <c r="BK213">
        <v>322079.73000000004</v>
      </c>
    </row>
    <row r="214" spans="1:63" x14ac:dyDescent="0.25">
      <c r="A214">
        <v>1220420001</v>
      </c>
      <c r="B214" s="62">
        <v>44671</v>
      </c>
      <c r="C214" t="s">
        <v>98</v>
      </c>
      <c r="D214" t="s">
        <v>99</v>
      </c>
      <c r="E214" t="s">
        <v>100</v>
      </c>
      <c r="F214" t="s">
        <v>101</v>
      </c>
      <c r="G214" t="s">
        <v>102</v>
      </c>
      <c r="H214" s="60">
        <v>44685</v>
      </c>
      <c r="I214" t="s">
        <v>103</v>
      </c>
      <c r="J214">
        <v>0</v>
      </c>
      <c r="K214">
        <v>0</v>
      </c>
      <c r="L214">
        <v>0</v>
      </c>
      <c r="M214">
        <v>3167609</v>
      </c>
      <c r="O214">
        <v>3167609</v>
      </c>
      <c r="P214" t="s">
        <v>104</v>
      </c>
      <c r="S214">
        <v>0</v>
      </c>
      <c r="T214">
        <v>0</v>
      </c>
      <c r="W214">
        <v>0</v>
      </c>
      <c r="Y214">
        <v>0</v>
      </c>
      <c r="AB214">
        <v>0</v>
      </c>
      <c r="AG214">
        <v>0</v>
      </c>
      <c r="AH214">
        <v>0</v>
      </c>
      <c r="AI214" t="s">
        <v>105</v>
      </c>
      <c r="AJ214">
        <v>44671.658460648148</v>
      </c>
      <c r="AK214">
        <v>1</v>
      </c>
      <c r="AL214">
        <v>7</v>
      </c>
      <c r="AN214">
        <v>0</v>
      </c>
      <c r="AO214" t="s">
        <v>112</v>
      </c>
      <c r="AP214" t="s">
        <v>107</v>
      </c>
      <c r="AQ214" t="s">
        <v>113</v>
      </c>
      <c r="AR214" t="s">
        <v>15</v>
      </c>
      <c r="AS214">
        <v>384948</v>
      </c>
      <c r="AT214">
        <v>101164.33</v>
      </c>
      <c r="AU214">
        <v>26.28</v>
      </c>
      <c r="AV214">
        <v>0</v>
      </c>
      <c r="AW214">
        <v>20</v>
      </c>
      <c r="AX214">
        <v>76989.600000000006</v>
      </c>
      <c r="AY214">
        <v>5</v>
      </c>
      <c r="AZ214">
        <v>15397.92</v>
      </c>
      <c r="BA214">
        <v>3</v>
      </c>
      <c r="BB214">
        <v>8776.8144000000011</v>
      </c>
      <c r="BC214">
        <v>0</v>
      </c>
      <c r="BD214">
        <v>0</v>
      </c>
      <c r="BE214">
        <v>0</v>
      </c>
      <c r="BF214">
        <v>101164.33</v>
      </c>
      <c r="BG214">
        <v>260580</v>
      </c>
      <c r="BH214">
        <v>1</v>
      </c>
      <c r="BI214" t="s">
        <v>109</v>
      </c>
      <c r="BJ214">
        <v>6</v>
      </c>
      <c r="BK214">
        <v>283783.67000000004</v>
      </c>
    </row>
    <row r="215" spans="1:63" x14ac:dyDescent="0.25">
      <c r="A215">
        <v>1220420001</v>
      </c>
      <c r="B215" s="62">
        <v>44671</v>
      </c>
      <c r="C215" t="s">
        <v>98</v>
      </c>
      <c r="D215" t="s">
        <v>99</v>
      </c>
      <c r="E215" t="s">
        <v>100</v>
      </c>
      <c r="F215" t="s">
        <v>101</v>
      </c>
      <c r="G215" t="s">
        <v>102</v>
      </c>
      <c r="H215" s="60">
        <v>44685</v>
      </c>
      <c r="I215" t="s">
        <v>103</v>
      </c>
      <c r="J215">
        <v>0</v>
      </c>
      <c r="K215">
        <v>0</v>
      </c>
      <c r="L215">
        <v>0</v>
      </c>
      <c r="M215">
        <v>3167609</v>
      </c>
      <c r="O215">
        <v>3167609</v>
      </c>
      <c r="P215" t="s">
        <v>104</v>
      </c>
      <c r="S215">
        <v>0</v>
      </c>
      <c r="T215">
        <v>0</v>
      </c>
      <c r="W215">
        <v>0</v>
      </c>
      <c r="Y215">
        <v>0</v>
      </c>
      <c r="AB215">
        <v>0</v>
      </c>
      <c r="AG215">
        <v>0</v>
      </c>
      <c r="AH215">
        <v>0</v>
      </c>
      <c r="AI215" t="s">
        <v>105</v>
      </c>
      <c r="AJ215">
        <v>44671.658460648148</v>
      </c>
      <c r="AK215">
        <v>1</v>
      </c>
      <c r="AL215">
        <v>8</v>
      </c>
      <c r="AN215">
        <v>0</v>
      </c>
      <c r="AO215" t="s">
        <v>114</v>
      </c>
      <c r="AP215" t="s">
        <v>107</v>
      </c>
      <c r="AQ215" t="s">
        <v>115</v>
      </c>
      <c r="AR215" t="s">
        <v>15</v>
      </c>
      <c r="AS215">
        <v>374736</v>
      </c>
      <c r="AT215">
        <v>98480.62</v>
      </c>
      <c r="AU215">
        <v>26.28</v>
      </c>
      <c r="AV215">
        <v>0</v>
      </c>
      <c r="AW215">
        <v>20</v>
      </c>
      <c r="AX215">
        <v>74947.199999999997</v>
      </c>
      <c r="AY215">
        <v>5</v>
      </c>
      <c r="AZ215">
        <v>14989.44</v>
      </c>
      <c r="BA215">
        <v>3</v>
      </c>
      <c r="BB215">
        <v>8543.9807999999994</v>
      </c>
      <c r="BC215">
        <v>0</v>
      </c>
      <c r="BD215">
        <v>0</v>
      </c>
      <c r="BE215">
        <v>0</v>
      </c>
      <c r="BF215">
        <v>98480.62</v>
      </c>
      <c r="BG215">
        <v>250080</v>
      </c>
      <c r="BH215">
        <v>1</v>
      </c>
      <c r="BI215" t="s">
        <v>109</v>
      </c>
      <c r="BJ215">
        <v>4</v>
      </c>
      <c r="BK215">
        <v>276255.38</v>
      </c>
    </row>
    <row r="216" spans="1:63" x14ac:dyDescent="0.25">
      <c r="A216">
        <v>1220420001</v>
      </c>
      <c r="B216" s="62">
        <v>44671</v>
      </c>
      <c r="C216" t="s">
        <v>98</v>
      </c>
      <c r="D216" t="s">
        <v>99</v>
      </c>
      <c r="E216" t="s">
        <v>100</v>
      </c>
      <c r="F216" t="s">
        <v>101</v>
      </c>
      <c r="G216" t="s">
        <v>102</v>
      </c>
      <c r="H216" s="60">
        <v>44685</v>
      </c>
      <c r="I216" t="s">
        <v>103</v>
      </c>
      <c r="J216">
        <v>0</v>
      </c>
      <c r="K216">
        <v>0</v>
      </c>
      <c r="L216">
        <v>0</v>
      </c>
      <c r="M216">
        <v>3167609</v>
      </c>
      <c r="O216">
        <v>3167609</v>
      </c>
      <c r="P216" t="s">
        <v>104</v>
      </c>
      <c r="S216">
        <v>0</v>
      </c>
      <c r="T216">
        <v>0</v>
      </c>
      <c r="W216">
        <v>0</v>
      </c>
      <c r="Y216">
        <v>0</v>
      </c>
      <c r="AB216">
        <v>0</v>
      </c>
      <c r="AG216">
        <v>0</v>
      </c>
      <c r="AH216">
        <v>0</v>
      </c>
      <c r="AI216" t="s">
        <v>105</v>
      </c>
      <c r="AJ216">
        <v>44671.658460648148</v>
      </c>
      <c r="AK216">
        <v>1</v>
      </c>
      <c r="AL216">
        <v>9</v>
      </c>
      <c r="AN216">
        <v>0</v>
      </c>
      <c r="AO216" t="s">
        <v>126</v>
      </c>
      <c r="AP216" t="s">
        <v>107</v>
      </c>
      <c r="AQ216" t="s">
        <v>127</v>
      </c>
      <c r="AR216" t="s">
        <v>15</v>
      </c>
      <c r="AS216">
        <v>404484</v>
      </c>
      <c r="AT216">
        <v>106298.40000000001</v>
      </c>
      <c r="AU216">
        <v>26.28</v>
      </c>
      <c r="AV216">
        <v>0</v>
      </c>
      <c r="AW216">
        <v>20</v>
      </c>
      <c r="AX216">
        <v>80896.800000000003</v>
      </c>
      <c r="AY216">
        <v>5</v>
      </c>
      <c r="AZ216">
        <v>16179.36</v>
      </c>
      <c r="BA216">
        <v>3</v>
      </c>
      <c r="BB216">
        <v>9222.235200000001</v>
      </c>
      <c r="BC216">
        <v>0</v>
      </c>
      <c r="BD216">
        <v>0</v>
      </c>
      <c r="BE216">
        <v>0</v>
      </c>
      <c r="BF216">
        <v>106298.40000000001</v>
      </c>
      <c r="BG216">
        <v>266000</v>
      </c>
      <c r="BH216">
        <v>1</v>
      </c>
      <c r="BI216" t="s">
        <v>109</v>
      </c>
      <c r="BJ216">
        <v>4</v>
      </c>
      <c r="BK216">
        <v>298185.60000000003</v>
      </c>
    </row>
    <row r="217" spans="1:63" x14ac:dyDescent="0.25">
      <c r="A217">
        <v>1220420001</v>
      </c>
      <c r="B217" s="62">
        <v>44671</v>
      </c>
      <c r="C217" t="s">
        <v>98</v>
      </c>
      <c r="D217" t="s">
        <v>99</v>
      </c>
      <c r="E217" t="s">
        <v>100</v>
      </c>
      <c r="F217" t="s">
        <v>101</v>
      </c>
      <c r="G217" t="s">
        <v>102</v>
      </c>
      <c r="H217" s="60">
        <v>44685</v>
      </c>
      <c r="I217" t="s">
        <v>103</v>
      </c>
      <c r="J217">
        <v>0</v>
      </c>
      <c r="K217">
        <v>0</v>
      </c>
      <c r="L217">
        <v>0</v>
      </c>
      <c r="M217">
        <v>3167609</v>
      </c>
      <c r="O217">
        <v>3167609</v>
      </c>
      <c r="P217" t="s">
        <v>104</v>
      </c>
      <c r="S217">
        <v>0</v>
      </c>
      <c r="T217">
        <v>0</v>
      </c>
      <c r="W217">
        <v>0</v>
      </c>
      <c r="Y217">
        <v>0</v>
      </c>
      <c r="AB217">
        <v>0</v>
      </c>
      <c r="AG217">
        <v>0</v>
      </c>
      <c r="AH217">
        <v>0</v>
      </c>
      <c r="AI217" t="s">
        <v>105</v>
      </c>
      <c r="AJ217">
        <v>44671.658460648148</v>
      </c>
      <c r="AK217">
        <v>1</v>
      </c>
      <c r="AL217">
        <v>10</v>
      </c>
      <c r="AN217">
        <v>0</v>
      </c>
      <c r="AO217" t="s">
        <v>128</v>
      </c>
      <c r="AP217" t="s">
        <v>107</v>
      </c>
      <c r="AQ217" t="s">
        <v>129</v>
      </c>
      <c r="AR217" t="s">
        <v>15</v>
      </c>
      <c r="AS217">
        <v>379176</v>
      </c>
      <c r="AT217">
        <v>99647.45</v>
      </c>
      <c r="AU217">
        <v>26.28</v>
      </c>
      <c r="AV217">
        <v>0</v>
      </c>
      <c r="AW217">
        <v>20</v>
      </c>
      <c r="AX217">
        <v>75835.199999999997</v>
      </c>
      <c r="AY217">
        <v>5</v>
      </c>
      <c r="AZ217">
        <v>15167.039999999999</v>
      </c>
      <c r="BA217">
        <v>3</v>
      </c>
      <c r="BB217">
        <v>8645.2128000000012</v>
      </c>
      <c r="BC217">
        <v>0</v>
      </c>
      <c r="BD217">
        <v>0</v>
      </c>
      <c r="BE217">
        <v>0</v>
      </c>
      <c r="BF217">
        <v>99647.45</v>
      </c>
      <c r="BG217">
        <v>250400</v>
      </c>
      <c r="BH217">
        <v>1</v>
      </c>
      <c r="BI217" t="s">
        <v>109</v>
      </c>
      <c r="BJ217">
        <v>4</v>
      </c>
      <c r="BK217">
        <v>279528.55</v>
      </c>
    </row>
    <row r="218" spans="1:63" x14ac:dyDescent="0.25">
      <c r="A218">
        <v>1220420001</v>
      </c>
      <c r="B218" s="62">
        <v>44671</v>
      </c>
      <c r="C218" t="s">
        <v>98</v>
      </c>
      <c r="D218" t="s">
        <v>99</v>
      </c>
      <c r="E218" t="s">
        <v>100</v>
      </c>
      <c r="F218" t="s">
        <v>101</v>
      </c>
      <c r="G218" t="s">
        <v>102</v>
      </c>
      <c r="H218" s="60">
        <v>44685</v>
      </c>
      <c r="I218" t="s">
        <v>103</v>
      </c>
      <c r="J218">
        <v>0</v>
      </c>
      <c r="K218">
        <v>0</v>
      </c>
      <c r="L218">
        <v>0</v>
      </c>
      <c r="M218">
        <v>3167609</v>
      </c>
      <c r="O218">
        <v>3167609</v>
      </c>
      <c r="P218" t="s">
        <v>104</v>
      </c>
      <c r="S218">
        <v>0</v>
      </c>
      <c r="T218">
        <v>0</v>
      </c>
      <c r="W218">
        <v>0</v>
      </c>
      <c r="Y218">
        <v>0</v>
      </c>
      <c r="AB218">
        <v>0</v>
      </c>
      <c r="AG218">
        <v>0</v>
      </c>
      <c r="AH218">
        <v>0</v>
      </c>
      <c r="AI218" t="s">
        <v>105</v>
      </c>
      <c r="AJ218">
        <v>44671.658460648148</v>
      </c>
      <c r="AK218">
        <v>1</v>
      </c>
      <c r="AL218">
        <v>11</v>
      </c>
      <c r="AN218">
        <v>0</v>
      </c>
      <c r="AO218" t="s">
        <v>217</v>
      </c>
      <c r="AP218" t="s">
        <v>107</v>
      </c>
      <c r="AQ218" t="s">
        <v>218</v>
      </c>
      <c r="AR218" t="s">
        <v>15</v>
      </c>
      <c r="AS218">
        <v>386280</v>
      </c>
      <c r="AT218">
        <v>101514.38</v>
      </c>
      <c r="AU218">
        <v>26.28</v>
      </c>
      <c r="AV218">
        <v>0</v>
      </c>
      <c r="AW218">
        <v>20</v>
      </c>
      <c r="AX218">
        <v>77256</v>
      </c>
      <c r="AY218">
        <v>5</v>
      </c>
      <c r="AZ218">
        <v>15451.199999999999</v>
      </c>
      <c r="BA218">
        <v>3</v>
      </c>
      <c r="BB218">
        <v>8807.1840000000011</v>
      </c>
      <c r="BC218">
        <v>0</v>
      </c>
      <c r="BD218">
        <v>0</v>
      </c>
      <c r="BE218">
        <v>0</v>
      </c>
      <c r="BF218">
        <v>101514.38</v>
      </c>
      <c r="BG218">
        <v>250400</v>
      </c>
      <c r="BH218">
        <v>1</v>
      </c>
      <c r="BI218" t="s">
        <v>109</v>
      </c>
      <c r="BJ218">
        <v>4</v>
      </c>
      <c r="BK218">
        <v>284765.62</v>
      </c>
    </row>
    <row r="219" spans="1:63" x14ac:dyDescent="0.25">
      <c r="A219">
        <v>1220420002</v>
      </c>
      <c r="B219" s="62">
        <v>44671</v>
      </c>
      <c r="C219" t="s">
        <v>352</v>
      </c>
      <c r="D219" t="s">
        <v>353</v>
      </c>
      <c r="E219" t="s">
        <v>354</v>
      </c>
      <c r="F219" t="s">
        <v>123</v>
      </c>
      <c r="G219" t="s">
        <v>102</v>
      </c>
      <c r="H219" s="60">
        <v>44671</v>
      </c>
      <c r="I219" t="s">
        <v>124</v>
      </c>
      <c r="J219">
        <v>0</v>
      </c>
      <c r="K219">
        <v>0</v>
      </c>
      <c r="L219">
        <v>0</v>
      </c>
      <c r="M219">
        <v>0</v>
      </c>
      <c r="O219">
        <v>1375511</v>
      </c>
      <c r="P219" t="s">
        <v>125</v>
      </c>
      <c r="S219">
        <v>0</v>
      </c>
      <c r="T219">
        <v>0</v>
      </c>
      <c r="W219">
        <v>0</v>
      </c>
      <c r="Y219">
        <v>0</v>
      </c>
      <c r="AB219">
        <v>0</v>
      </c>
      <c r="AG219">
        <v>0</v>
      </c>
      <c r="AH219">
        <v>0</v>
      </c>
      <c r="AI219" t="s">
        <v>105</v>
      </c>
      <c r="AJ219">
        <v>44671.65966435185</v>
      </c>
      <c r="AK219">
        <v>1</v>
      </c>
      <c r="AL219">
        <v>1</v>
      </c>
      <c r="AN219">
        <v>0</v>
      </c>
      <c r="AO219" t="s">
        <v>136</v>
      </c>
      <c r="AP219" t="s">
        <v>107</v>
      </c>
      <c r="AQ219" t="s">
        <v>137</v>
      </c>
      <c r="AR219" t="s">
        <v>15</v>
      </c>
      <c r="AS219">
        <v>70862</v>
      </c>
      <c r="AT219">
        <v>1417.24</v>
      </c>
      <c r="AU219">
        <v>2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2</v>
      </c>
      <c r="BB219">
        <v>1417.24</v>
      </c>
      <c r="BC219">
        <v>0</v>
      </c>
      <c r="BD219">
        <v>0</v>
      </c>
      <c r="BE219">
        <v>0</v>
      </c>
      <c r="BF219">
        <v>1417.24</v>
      </c>
      <c r="BG219">
        <v>62728</v>
      </c>
      <c r="BH219">
        <v>2</v>
      </c>
      <c r="BI219" t="s">
        <v>109</v>
      </c>
      <c r="BJ219">
        <v>8</v>
      </c>
      <c r="BK219">
        <v>138889.52000000002</v>
      </c>
    </row>
    <row r="220" spans="1:63" x14ac:dyDescent="0.25">
      <c r="A220">
        <v>1220420002</v>
      </c>
      <c r="B220" s="62">
        <v>44671</v>
      </c>
      <c r="C220" t="s">
        <v>352</v>
      </c>
      <c r="D220" t="s">
        <v>353</v>
      </c>
      <c r="E220" t="s">
        <v>354</v>
      </c>
      <c r="F220" t="s">
        <v>123</v>
      </c>
      <c r="G220" t="s">
        <v>102</v>
      </c>
      <c r="H220" s="60">
        <v>44671</v>
      </c>
      <c r="I220" t="s">
        <v>124</v>
      </c>
      <c r="J220">
        <v>0</v>
      </c>
      <c r="K220">
        <v>0</v>
      </c>
      <c r="L220">
        <v>0</v>
      </c>
      <c r="M220">
        <v>0</v>
      </c>
      <c r="O220">
        <v>1375511</v>
      </c>
      <c r="P220" t="s">
        <v>125</v>
      </c>
      <c r="S220">
        <v>0</v>
      </c>
      <c r="T220">
        <v>0</v>
      </c>
      <c r="W220">
        <v>0</v>
      </c>
      <c r="Y220">
        <v>0</v>
      </c>
      <c r="AB220">
        <v>0</v>
      </c>
      <c r="AG220">
        <v>0</v>
      </c>
      <c r="AH220">
        <v>0</v>
      </c>
      <c r="AI220" t="s">
        <v>105</v>
      </c>
      <c r="AJ220">
        <v>44671.65966435185</v>
      </c>
      <c r="AK220">
        <v>1</v>
      </c>
      <c r="AL220">
        <v>2</v>
      </c>
      <c r="AN220">
        <v>0</v>
      </c>
      <c r="AO220" t="s">
        <v>106</v>
      </c>
      <c r="AP220" t="s">
        <v>107</v>
      </c>
      <c r="AQ220" t="s">
        <v>108</v>
      </c>
      <c r="AR220" t="s">
        <v>15</v>
      </c>
      <c r="AS220">
        <v>391608</v>
      </c>
      <c r="AT220">
        <v>99938.36</v>
      </c>
      <c r="AU220">
        <v>25.52</v>
      </c>
      <c r="AV220">
        <v>0</v>
      </c>
      <c r="AW220">
        <v>20</v>
      </c>
      <c r="AX220">
        <v>78321.600000000006</v>
      </c>
      <c r="AY220">
        <v>5</v>
      </c>
      <c r="AZ220">
        <v>15664.32</v>
      </c>
      <c r="BA220">
        <v>2</v>
      </c>
      <c r="BB220">
        <v>5952.4416000000001</v>
      </c>
      <c r="BC220">
        <v>0</v>
      </c>
      <c r="BD220">
        <v>0</v>
      </c>
      <c r="BE220">
        <v>0</v>
      </c>
      <c r="BF220">
        <v>99938.36</v>
      </c>
      <c r="BG220">
        <v>260580</v>
      </c>
      <c r="BH220">
        <v>1</v>
      </c>
      <c r="BI220" t="s">
        <v>109</v>
      </c>
      <c r="BJ220">
        <v>6</v>
      </c>
      <c r="BK220">
        <v>291669.64</v>
      </c>
    </row>
    <row r="221" spans="1:63" x14ac:dyDescent="0.25">
      <c r="A221">
        <v>1220420002</v>
      </c>
      <c r="B221" s="62">
        <v>44671</v>
      </c>
      <c r="C221" t="s">
        <v>352</v>
      </c>
      <c r="D221" t="s">
        <v>353</v>
      </c>
      <c r="E221" t="s">
        <v>354</v>
      </c>
      <c r="F221" t="s">
        <v>123</v>
      </c>
      <c r="G221" t="s">
        <v>102</v>
      </c>
      <c r="H221" s="60">
        <v>44671</v>
      </c>
      <c r="I221" t="s">
        <v>124</v>
      </c>
      <c r="J221">
        <v>0</v>
      </c>
      <c r="K221">
        <v>0</v>
      </c>
      <c r="L221">
        <v>0</v>
      </c>
      <c r="M221">
        <v>0</v>
      </c>
      <c r="O221">
        <v>1375511</v>
      </c>
      <c r="P221" t="s">
        <v>125</v>
      </c>
      <c r="S221">
        <v>0</v>
      </c>
      <c r="T221">
        <v>0</v>
      </c>
      <c r="W221">
        <v>0</v>
      </c>
      <c r="Y221">
        <v>0</v>
      </c>
      <c r="AB221">
        <v>0</v>
      </c>
      <c r="AG221">
        <v>0</v>
      </c>
      <c r="AH221">
        <v>0</v>
      </c>
      <c r="AI221" t="s">
        <v>105</v>
      </c>
      <c r="AJ221">
        <v>44671.65966435185</v>
      </c>
      <c r="AK221">
        <v>1</v>
      </c>
      <c r="AL221">
        <v>3</v>
      </c>
      <c r="AN221">
        <v>0</v>
      </c>
      <c r="AO221" t="s">
        <v>110</v>
      </c>
      <c r="AP221" t="s">
        <v>107</v>
      </c>
      <c r="AQ221" t="s">
        <v>111</v>
      </c>
      <c r="AR221" t="s">
        <v>15</v>
      </c>
      <c r="AS221">
        <v>390942</v>
      </c>
      <c r="AT221">
        <v>99768.400000000009</v>
      </c>
      <c r="AU221">
        <v>25.52</v>
      </c>
      <c r="AV221">
        <v>0</v>
      </c>
      <c r="AW221">
        <v>20</v>
      </c>
      <c r="AX221">
        <v>78188.400000000009</v>
      </c>
      <c r="AY221">
        <v>5</v>
      </c>
      <c r="AZ221">
        <v>15637.68</v>
      </c>
      <c r="BA221">
        <v>2</v>
      </c>
      <c r="BB221">
        <v>5942.3184000000001</v>
      </c>
      <c r="BC221">
        <v>0</v>
      </c>
      <c r="BD221">
        <v>0</v>
      </c>
      <c r="BE221">
        <v>0</v>
      </c>
      <c r="BF221">
        <v>99768.400000000009</v>
      </c>
      <c r="BG221">
        <v>260700</v>
      </c>
      <c r="BH221">
        <v>1</v>
      </c>
      <c r="BI221" t="s">
        <v>109</v>
      </c>
      <c r="BJ221">
        <v>6</v>
      </c>
      <c r="BK221">
        <v>291173.60000000003</v>
      </c>
    </row>
    <row r="222" spans="1:63" x14ac:dyDescent="0.25">
      <c r="A222">
        <v>1220420002</v>
      </c>
      <c r="B222" s="62">
        <v>44671</v>
      </c>
      <c r="C222" t="s">
        <v>352</v>
      </c>
      <c r="D222" t="s">
        <v>353</v>
      </c>
      <c r="E222" t="s">
        <v>354</v>
      </c>
      <c r="F222" t="s">
        <v>123</v>
      </c>
      <c r="G222" t="s">
        <v>102</v>
      </c>
      <c r="H222" s="60">
        <v>44671</v>
      </c>
      <c r="I222" t="s">
        <v>124</v>
      </c>
      <c r="J222">
        <v>0</v>
      </c>
      <c r="K222">
        <v>0</v>
      </c>
      <c r="L222">
        <v>0</v>
      </c>
      <c r="M222">
        <v>0</v>
      </c>
      <c r="O222">
        <v>1375511</v>
      </c>
      <c r="P222" t="s">
        <v>125</v>
      </c>
      <c r="S222">
        <v>0</v>
      </c>
      <c r="T222">
        <v>0</v>
      </c>
      <c r="W222">
        <v>0</v>
      </c>
      <c r="Y222">
        <v>0</v>
      </c>
      <c r="AB222">
        <v>0</v>
      </c>
      <c r="AG222">
        <v>0</v>
      </c>
      <c r="AH222">
        <v>0</v>
      </c>
      <c r="AI222" t="s">
        <v>105</v>
      </c>
      <c r="AJ222">
        <v>44671.65966435185</v>
      </c>
      <c r="AK222">
        <v>1</v>
      </c>
      <c r="AL222">
        <v>4</v>
      </c>
      <c r="AN222">
        <v>0</v>
      </c>
      <c r="AO222" t="s">
        <v>227</v>
      </c>
      <c r="AP222" t="s">
        <v>107</v>
      </c>
      <c r="AQ222" t="s">
        <v>228</v>
      </c>
      <c r="AR222" t="s">
        <v>16</v>
      </c>
      <c r="AS222">
        <v>227772</v>
      </c>
      <c r="AT222">
        <v>58127.41</v>
      </c>
      <c r="AU222">
        <v>25.52</v>
      </c>
      <c r="AV222">
        <v>0</v>
      </c>
      <c r="AW222">
        <v>20</v>
      </c>
      <c r="AX222">
        <v>45554.400000000001</v>
      </c>
      <c r="AY222">
        <v>5</v>
      </c>
      <c r="AZ222">
        <v>9110.880000000001</v>
      </c>
      <c r="BA222">
        <v>2</v>
      </c>
      <c r="BB222">
        <v>3462.1343999999999</v>
      </c>
      <c r="BC222">
        <v>0</v>
      </c>
      <c r="BD222">
        <v>0</v>
      </c>
      <c r="BE222">
        <v>0</v>
      </c>
      <c r="BF222">
        <v>58127.41</v>
      </c>
      <c r="BG222">
        <v>156180</v>
      </c>
      <c r="BH222">
        <v>1</v>
      </c>
      <c r="BI222" t="s">
        <v>109</v>
      </c>
      <c r="BJ222">
        <v>6</v>
      </c>
      <c r="BK222">
        <v>169644.59</v>
      </c>
    </row>
    <row r="223" spans="1:63" x14ac:dyDescent="0.25">
      <c r="A223">
        <v>1220420002</v>
      </c>
      <c r="B223" s="62">
        <v>44671</v>
      </c>
      <c r="C223" t="s">
        <v>352</v>
      </c>
      <c r="D223" t="s">
        <v>353</v>
      </c>
      <c r="E223" t="s">
        <v>354</v>
      </c>
      <c r="F223" t="s">
        <v>123</v>
      </c>
      <c r="G223" t="s">
        <v>102</v>
      </c>
      <c r="H223" s="60">
        <v>44671</v>
      </c>
      <c r="I223" t="s">
        <v>124</v>
      </c>
      <c r="J223">
        <v>0</v>
      </c>
      <c r="K223">
        <v>0</v>
      </c>
      <c r="L223">
        <v>0</v>
      </c>
      <c r="M223">
        <v>0</v>
      </c>
      <c r="O223">
        <v>1375511</v>
      </c>
      <c r="P223" t="s">
        <v>125</v>
      </c>
      <c r="S223">
        <v>0</v>
      </c>
      <c r="T223">
        <v>0</v>
      </c>
      <c r="W223">
        <v>0</v>
      </c>
      <c r="Y223">
        <v>0</v>
      </c>
      <c r="AB223">
        <v>0</v>
      </c>
      <c r="AG223">
        <v>0</v>
      </c>
      <c r="AH223">
        <v>0</v>
      </c>
      <c r="AI223" t="s">
        <v>105</v>
      </c>
      <c r="AJ223">
        <v>44671.65966435185</v>
      </c>
      <c r="AK223">
        <v>1</v>
      </c>
      <c r="AL223">
        <v>5</v>
      </c>
      <c r="AN223">
        <v>0</v>
      </c>
      <c r="AO223" t="s">
        <v>239</v>
      </c>
      <c r="AP223" t="s">
        <v>107</v>
      </c>
      <c r="AQ223" t="s">
        <v>240</v>
      </c>
      <c r="AR223" t="s">
        <v>16</v>
      </c>
      <c r="AS223">
        <v>325008</v>
      </c>
      <c r="AT223">
        <v>82942.040000000008</v>
      </c>
      <c r="AU223">
        <v>25.52</v>
      </c>
      <c r="AV223">
        <v>0</v>
      </c>
      <c r="AW223">
        <v>20</v>
      </c>
      <c r="AX223">
        <v>65001.599999999999</v>
      </c>
      <c r="AY223">
        <v>5</v>
      </c>
      <c r="AZ223">
        <v>13000.32</v>
      </c>
      <c r="BA223">
        <v>2</v>
      </c>
      <c r="BB223">
        <v>4940.1216000000004</v>
      </c>
      <c r="BC223">
        <v>0</v>
      </c>
      <c r="BD223">
        <v>0</v>
      </c>
      <c r="BE223">
        <v>0</v>
      </c>
      <c r="BF223">
        <v>82942.040000000008</v>
      </c>
      <c r="BG223">
        <v>222600</v>
      </c>
      <c r="BH223">
        <v>2</v>
      </c>
      <c r="BI223" t="s">
        <v>109</v>
      </c>
      <c r="BJ223">
        <v>6</v>
      </c>
      <c r="BK223">
        <v>484131.92000000004</v>
      </c>
    </row>
    <row r="224" spans="1:63" x14ac:dyDescent="0.25">
      <c r="A224">
        <v>1220420003</v>
      </c>
      <c r="B224" s="62">
        <v>44671</v>
      </c>
      <c r="C224" t="s">
        <v>355</v>
      </c>
      <c r="D224" t="s">
        <v>356</v>
      </c>
      <c r="E224" t="s">
        <v>357</v>
      </c>
      <c r="F224" t="s">
        <v>101</v>
      </c>
      <c r="G224" t="s">
        <v>102</v>
      </c>
      <c r="H224" s="60">
        <v>44685</v>
      </c>
      <c r="I224" t="s">
        <v>171</v>
      </c>
      <c r="J224">
        <v>0</v>
      </c>
      <c r="K224">
        <v>0</v>
      </c>
      <c r="L224">
        <v>0</v>
      </c>
      <c r="M224">
        <v>3772608</v>
      </c>
      <c r="O224">
        <v>3772608</v>
      </c>
      <c r="P224" t="s">
        <v>172</v>
      </c>
      <c r="S224">
        <v>0</v>
      </c>
      <c r="T224">
        <v>0</v>
      </c>
      <c r="W224">
        <v>0</v>
      </c>
      <c r="Y224">
        <v>0</v>
      </c>
      <c r="AB224">
        <v>0</v>
      </c>
      <c r="AG224">
        <v>0</v>
      </c>
      <c r="AH224">
        <v>0</v>
      </c>
      <c r="AI224" t="s">
        <v>105</v>
      </c>
      <c r="AJ224">
        <v>44671.660671296297</v>
      </c>
      <c r="AK224">
        <v>1</v>
      </c>
      <c r="AL224">
        <v>1</v>
      </c>
      <c r="AN224">
        <v>0</v>
      </c>
      <c r="AO224" t="s">
        <v>173</v>
      </c>
      <c r="AP224" t="s">
        <v>107</v>
      </c>
      <c r="AQ224" t="s">
        <v>174</v>
      </c>
      <c r="AR224" t="s">
        <v>175</v>
      </c>
      <c r="AS224">
        <v>481200</v>
      </c>
      <c r="AT224">
        <v>103939.2</v>
      </c>
      <c r="AU224">
        <v>21.6</v>
      </c>
      <c r="AV224">
        <v>0</v>
      </c>
      <c r="AW224">
        <v>20</v>
      </c>
      <c r="AX224">
        <v>96240</v>
      </c>
      <c r="AY224">
        <v>2</v>
      </c>
      <c r="AZ224">
        <v>7699.2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103939.2</v>
      </c>
      <c r="BG224">
        <v>346464</v>
      </c>
      <c r="BH224">
        <v>4</v>
      </c>
      <c r="BI224" t="s">
        <v>109</v>
      </c>
      <c r="BJ224">
        <v>12</v>
      </c>
      <c r="BK224">
        <v>1509043.2000000002</v>
      </c>
    </row>
    <row r="225" spans="1:63" x14ac:dyDescent="0.25">
      <c r="A225">
        <v>1220420003</v>
      </c>
      <c r="B225" s="62">
        <v>44671</v>
      </c>
      <c r="C225" t="s">
        <v>355</v>
      </c>
      <c r="D225" t="s">
        <v>356</v>
      </c>
      <c r="E225" t="s">
        <v>357</v>
      </c>
      <c r="F225" t="s">
        <v>101</v>
      </c>
      <c r="G225" t="s">
        <v>102</v>
      </c>
      <c r="H225" s="60">
        <v>44685</v>
      </c>
      <c r="I225" t="s">
        <v>171</v>
      </c>
      <c r="J225">
        <v>0</v>
      </c>
      <c r="K225">
        <v>0</v>
      </c>
      <c r="L225">
        <v>0</v>
      </c>
      <c r="M225">
        <v>3772608</v>
      </c>
      <c r="O225">
        <v>3772608</v>
      </c>
      <c r="P225" t="s">
        <v>172</v>
      </c>
      <c r="S225">
        <v>0</v>
      </c>
      <c r="T225">
        <v>0</v>
      </c>
      <c r="W225">
        <v>0</v>
      </c>
      <c r="Y225">
        <v>0</v>
      </c>
      <c r="AB225">
        <v>0</v>
      </c>
      <c r="AG225">
        <v>0</v>
      </c>
      <c r="AH225">
        <v>0</v>
      </c>
      <c r="AI225" t="s">
        <v>105</v>
      </c>
      <c r="AJ225">
        <v>44671.660671296297</v>
      </c>
      <c r="AK225">
        <v>1</v>
      </c>
      <c r="AL225">
        <v>2</v>
      </c>
      <c r="AN225">
        <v>0</v>
      </c>
      <c r="AO225" t="s">
        <v>176</v>
      </c>
      <c r="AP225" t="s">
        <v>107</v>
      </c>
      <c r="AQ225" t="s">
        <v>177</v>
      </c>
      <c r="AR225" t="s">
        <v>175</v>
      </c>
      <c r="AS225">
        <v>481200</v>
      </c>
      <c r="AT225">
        <v>103939.2</v>
      </c>
      <c r="AU225">
        <v>21.6</v>
      </c>
      <c r="AV225">
        <v>0</v>
      </c>
      <c r="AW225">
        <v>20</v>
      </c>
      <c r="AX225">
        <v>96240</v>
      </c>
      <c r="AY225">
        <v>2</v>
      </c>
      <c r="AZ225">
        <v>7699.2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103939.2</v>
      </c>
      <c r="BG225">
        <v>346464</v>
      </c>
      <c r="BH225">
        <v>4</v>
      </c>
      <c r="BI225" t="s">
        <v>109</v>
      </c>
      <c r="BJ225">
        <v>12</v>
      </c>
      <c r="BK225">
        <v>1509043.2000000002</v>
      </c>
    </row>
    <row r="226" spans="1:63" x14ac:dyDescent="0.25">
      <c r="A226">
        <v>1220420003</v>
      </c>
      <c r="B226" s="62">
        <v>44671</v>
      </c>
      <c r="C226" t="s">
        <v>355</v>
      </c>
      <c r="D226" t="s">
        <v>356</v>
      </c>
      <c r="E226" t="s">
        <v>357</v>
      </c>
      <c r="F226" t="s">
        <v>101</v>
      </c>
      <c r="G226" t="s">
        <v>102</v>
      </c>
      <c r="H226" s="60">
        <v>44685</v>
      </c>
      <c r="I226" t="s">
        <v>171</v>
      </c>
      <c r="J226">
        <v>0</v>
      </c>
      <c r="K226">
        <v>0</v>
      </c>
      <c r="L226">
        <v>0</v>
      </c>
      <c r="M226">
        <v>3772608</v>
      </c>
      <c r="O226">
        <v>3772608</v>
      </c>
      <c r="P226" t="s">
        <v>172</v>
      </c>
      <c r="S226">
        <v>0</v>
      </c>
      <c r="T226">
        <v>0</v>
      </c>
      <c r="W226">
        <v>0</v>
      </c>
      <c r="Y226">
        <v>0</v>
      </c>
      <c r="AB226">
        <v>0</v>
      </c>
      <c r="AG226">
        <v>0</v>
      </c>
      <c r="AH226">
        <v>0</v>
      </c>
      <c r="AI226" t="s">
        <v>105</v>
      </c>
      <c r="AJ226">
        <v>44671.660671296297</v>
      </c>
      <c r="AK226">
        <v>1</v>
      </c>
      <c r="AL226">
        <v>3</v>
      </c>
      <c r="AN226">
        <v>0</v>
      </c>
      <c r="AO226" t="s">
        <v>194</v>
      </c>
      <c r="AP226" t="s">
        <v>107</v>
      </c>
      <c r="AQ226" t="s">
        <v>195</v>
      </c>
      <c r="AR226" t="s">
        <v>175</v>
      </c>
      <c r="AS226">
        <v>481200</v>
      </c>
      <c r="AT226">
        <v>103939.2</v>
      </c>
      <c r="AU226">
        <v>21.6</v>
      </c>
      <c r="AV226">
        <v>0</v>
      </c>
      <c r="AW226">
        <v>20</v>
      </c>
      <c r="AX226">
        <v>96240</v>
      </c>
      <c r="AY226">
        <v>2</v>
      </c>
      <c r="AZ226">
        <v>7699.2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103939.2</v>
      </c>
      <c r="BG226">
        <v>346464</v>
      </c>
      <c r="BH226">
        <v>2</v>
      </c>
      <c r="BI226" t="s">
        <v>109</v>
      </c>
      <c r="BJ226">
        <v>12</v>
      </c>
      <c r="BK226">
        <v>754521.60000000009</v>
      </c>
    </row>
    <row r="227" spans="1:63" x14ac:dyDescent="0.25">
      <c r="A227">
        <v>1220420004</v>
      </c>
      <c r="B227" s="62">
        <v>44671</v>
      </c>
      <c r="C227" t="s">
        <v>358</v>
      </c>
      <c r="D227" t="s">
        <v>9</v>
      </c>
      <c r="E227" t="s">
        <v>359</v>
      </c>
      <c r="F227" t="s">
        <v>101</v>
      </c>
      <c r="G227" t="s">
        <v>102</v>
      </c>
      <c r="H227" s="60">
        <v>44685</v>
      </c>
      <c r="I227" t="s">
        <v>171</v>
      </c>
      <c r="J227">
        <v>0</v>
      </c>
      <c r="K227">
        <v>0</v>
      </c>
      <c r="L227">
        <v>0</v>
      </c>
      <c r="M227">
        <v>1154880</v>
      </c>
      <c r="O227">
        <v>1154880</v>
      </c>
      <c r="P227" t="s">
        <v>172</v>
      </c>
      <c r="S227">
        <v>0</v>
      </c>
      <c r="T227">
        <v>0</v>
      </c>
      <c r="W227">
        <v>0</v>
      </c>
      <c r="Y227">
        <v>0</v>
      </c>
      <c r="AB227">
        <v>0</v>
      </c>
      <c r="AG227">
        <v>0</v>
      </c>
      <c r="AH227">
        <v>0</v>
      </c>
      <c r="AI227" t="s">
        <v>105</v>
      </c>
      <c r="AJ227">
        <v>44671.661064814813</v>
      </c>
      <c r="AK227">
        <v>1</v>
      </c>
      <c r="AL227">
        <v>1</v>
      </c>
      <c r="AN227">
        <v>0</v>
      </c>
      <c r="AO227" t="s">
        <v>176</v>
      </c>
      <c r="AP227" t="s">
        <v>107</v>
      </c>
      <c r="AQ227" t="s">
        <v>177</v>
      </c>
      <c r="AR227" t="s">
        <v>175</v>
      </c>
      <c r="AS227">
        <v>481200</v>
      </c>
      <c r="AT227">
        <v>96240</v>
      </c>
      <c r="AU227">
        <v>20</v>
      </c>
      <c r="AV227">
        <v>0</v>
      </c>
      <c r="AW227">
        <v>20</v>
      </c>
      <c r="AX227">
        <v>96240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96240</v>
      </c>
      <c r="BG227">
        <v>346464</v>
      </c>
      <c r="BH227">
        <v>3</v>
      </c>
      <c r="BI227" t="s">
        <v>109</v>
      </c>
      <c r="BJ227">
        <v>12</v>
      </c>
      <c r="BK227">
        <v>1154880</v>
      </c>
    </row>
    <row r="228" spans="1:63" x14ac:dyDescent="0.25">
      <c r="A228">
        <v>1220420005</v>
      </c>
      <c r="B228" s="62">
        <v>44671</v>
      </c>
      <c r="C228" t="s">
        <v>360</v>
      </c>
      <c r="D228" t="s">
        <v>361</v>
      </c>
      <c r="E228" t="s">
        <v>362</v>
      </c>
      <c r="F228" t="s">
        <v>101</v>
      </c>
      <c r="G228" t="s">
        <v>148</v>
      </c>
      <c r="H228" s="60">
        <v>44685</v>
      </c>
      <c r="I228" t="s">
        <v>103</v>
      </c>
      <c r="J228">
        <v>0</v>
      </c>
      <c r="K228">
        <v>0</v>
      </c>
      <c r="L228">
        <v>0</v>
      </c>
      <c r="M228">
        <v>1380240</v>
      </c>
      <c r="O228">
        <v>1380240</v>
      </c>
      <c r="P228" t="s">
        <v>104</v>
      </c>
      <c r="S228">
        <v>0</v>
      </c>
      <c r="T228">
        <v>0</v>
      </c>
      <c r="W228">
        <v>0</v>
      </c>
      <c r="Y228">
        <v>0</v>
      </c>
      <c r="AB228">
        <v>0</v>
      </c>
      <c r="AG228">
        <v>0</v>
      </c>
      <c r="AH228">
        <v>0</v>
      </c>
      <c r="AI228" t="s">
        <v>105</v>
      </c>
      <c r="AJ228">
        <v>44671.67114583333</v>
      </c>
      <c r="AK228">
        <v>1</v>
      </c>
      <c r="AL228">
        <v>1</v>
      </c>
      <c r="AN228">
        <v>0</v>
      </c>
      <c r="AO228" t="s">
        <v>149</v>
      </c>
      <c r="AP228" t="s">
        <v>107</v>
      </c>
      <c r="AQ228" t="s">
        <v>150</v>
      </c>
      <c r="AR228" t="s">
        <v>151</v>
      </c>
      <c r="AS228">
        <v>127680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115956</v>
      </c>
      <c r="BH228">
        <v>3</v>
      </c>
      <c r="BI228" t="s">
        <v>109</v>
      </c>
      <c r="BJ228">
        <v>12</v>
      </c>
      <c r="BK228">
        <v>383040</v>
      </c>
    </row>
    <row r="229" spans="1:63" x14ac:dyDescent="0.25">
      <c r="A229">
        <v>1220420005</v>
      </c>
      <c r="B229" s="62">
        <v>44671</v>
      </c>
      <c r="C229" t="s">
        <v>360</v>
      </c>
      <c r="D229" t="s">
        <v>361</v>
      </c>
      <c r="E229" t="s">
        <v>362</v>
      </c>
      <c r="F229" t="s">
        <v>101</v>
      </c>
      <c r="G229" t="s">
        <v>148</v>
      </c>
      <c r="H229" s="60">
        <v>44685</v>
      </c>
      <c r="I229" t="s">
        <v>103</v>
      </c>
      <c r="J229">
        <v>0</v>
      </c>
      <c r="K229">
        <v>0</v>
      </c>
      <c r="L229">
        <v>0</v>
      </c>
      <c r="M229">
        <v>1380240</v>
      </c>
      <c r="O229">
        <v>1380240</v>
      </c>
      <c r="P229" t="s">
        <v>104</v>
      </c>
      <c r="S229">
        <v>0</v>
      </c>
      <c r="T229">
        <v>0</v>
      </c>
      <c r="W229">
        <v>0</v>
      </c>
      <c r="Y229">
        <v>0</v>
      </c>
      <c r="AB229">
        <v>0</v>
      </c>
      <c r="AG229">
        <v>0</v>
      </c>
      <c r="AH229">
        <v>0</v>
      </c>
      <c r="AI229" t="s">
        <v>105</v>
      </c>
      <c r="AJ229">
        <v>44671.67114583333</v>
      </c>
      <c r="AK229">
        <v>1</v>
      </c>
      <c r="AL229">
        <v>2</v>
      </c>
      <c r="AN229">
        <v>0</v>
      </c>
      <c r="AO229" t="s">
        <v>152</v>
      </c>
      <c r="AP229" t="s">
        <v>107</v>
      </c>
      <c r="AQ229" t="s">
        <v>153</v>
      </c>
      <c r="AR229" t="s">
        <v>151</v>
      </c>
      <c r="AS229">
        <v>127680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115956</v>
      </c>
      <c r="BH229">
        <v>3</v>
      </c>
      <c r="BI229" t="s">
        <v>109</v>
      </c>
      <c r="BJ229">
        <v>12</v>
      </c>
      <c r="BK229">
        <v>383040</v>
      </c>
    </row>
    <row r="230" spans="1:63" x14ac:dyDescent="0.25">
      <c r="A230">
        <v>1220420005</v>
      </c>
      <c r="B230" s="62">
        <v>44671</v>
      </c>
      <c r="C230" t="s">
        <v>360</v>
      </c>
      <c r="D230" t="s">
        <v>361</v>
      </c>
      <c r="E230" t="s">
        <v>362</v>
      </c>
      <c r="F230" t="s">
        <v>101</v>
      </c>
      <c r="G230" t="s">
        <v>148</v>
      </c>
      <c r="H230" s="60">
        <v>44685</v>
      </c>
      <c r="I230" t="s">
        <v>103</v>
      </c>
      <c r="J230">
        <v>0</v>
      </c>
      <c r="K230">
        <v>0</v>
      </c>
      <c r="L230">
        <v>0</v>
      </c>
      <c r="M230">
        <v>1380240</v>
      </c>
      <c r="O230">
        <v>1380240</v>
      </c>
      <c r="P230" t="s">
        <v>104</v>
      </c>
      <c r="S230">
        <v>0</v>
      </c>
      <c r="T230">
        <v>0</v>
      </c>
      <c r="W230">
        <v>0</v>
      </c>
      <c r="Y230">
        <v>0</v>
      </c>
      <c r="AB230">
        <v>0</v>
      </c>
      <c r="AG230">
        <v>0</v>
      </c>
      <c r="AH230">
        <v>0</v>
      </c>
      <c r="AI230" t="s">
        <v>105</v>
      </c>
      <c r="AJ230">
        <v>44671.67114583333</v>
      </c>
      <c r="AK230">
        <v>1</v>
      </c>
      <c r="AL230">
        <v>3</v>
      </c>
      <c r="AN230">
        <v>0</v>
      </c>
      <c r="AO230" t="s">
        <v>363</v>
      </c>
      <c r="AP230" t="s">
        <v>107</v>
      </c>
      <c r="AQ230" t="s">
        <v>364</v>
      </c>
      <c r="AR230" t="s">
        <v>151</v>
      </c>
      <c r="AS230">
        <v>102360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85104</v>
      </c>
      <c r="BH230">
        <v>3</v>
      </c>
      <c r="BI230" t="s">
        <v>109</v>
      </c>
      <c r="BJ230">
        <v>12</v>
      </c>
      <c r="BK230">
        <v>307080</v>
      </c>
    </row>
    <row r="231" spans="1:63" x14ac:dyDescent="0.25">
      <c r="A231">
        <v>1220420005</v>
      </c>
      <c r="B231" s="62">
        <v>44671</v>
      </c>
      <c r="C231" t="s">
        <v>360</v>
      </c>
      <c r="D231" t="s">
        <v>361</v>
      </c>
      <c r="E231" t="s">
        <v>362</v>
      </c>
      <c r="F231" t="s">
        <v>101</v>
      </c>
      <c r="G231" t="s">
        <v>148</v>
      </c>
      <c r="H231" s="60">
        <v>44685</v>
      </c>
      <c r="I231" t="s">
        <v>103</v>
      </c>
      <c r="J231">
        <v>0</v>
      </c>
      <c r="K231">
        <v>0</v>
      </c>
      <c r="L231">
        <v>0</v>
      </c>
      <c r="M231">
        <v>1380240</v>
      </c>
      <c r="O231">
        <v>1380240</v>
      </c>
      <c r="P231" t="s">
        <v>104</v>
      </c>
      <c r="S231">
        <v>0</v>
      </c>
      <c r="T231">
        <v>0</v>
      </c>
      <c r="W231">
        <v>0</v>
      </c>
      <c r="Y231">
        <v>0</v>
      </c>
      <c r="AB231">
        <v>0</v>
      </c>
      <c r="AG231">
        <v>0</v>
      </c>
      <c r="AH231">
        <v>0</v>
      </c>
      <c r="AI231" t="s">
        <v>105</v>
      </c>
      <c r="AJ231">
        <v>44671.67114583333</v>
      </c>
      <c r="AK231">
        <v>1</v>
      </c>
      <c r="AL231">
        <v>4</v>
      </c>
      <c r="AN231">
        <v>0</v>
      </c>
      <c r="AO231" t="s">
        <v>365</v>
      </c>
      <c r="AP231" t="s">
        <v>107</v>
      </c>
      <c r="AQ231" t="s">
        <v>366</v>
      </c>
      <c r="AR231" t="s">
        <v>151</v>
      </c>
      <c r="AS231">
        <v>102360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85104</v>
      </c>
      <c r="BH231">
        <v>3</v>
      </c>
      <c r="BI231" t="s">
        <v>109</v>
      </c>
      <c r="BJ231">
        <v>12</v>
      </c>
      <c r="BK231">
        <v>307080</v>
      </c>
    </row>
    <row r="232" spans="1:63" x14ac:dyDescent="0.25">
      <c r="A232">
        <v>1220420006</v>
      </c>
      <c r="B232" s="62">
        <v>44671</v>
      </c>
      <c r="C232" t="s">
        <v>264</v>
      </c>
      <c r="D232" t="s">
        <v>265</v>
      </c>
      <c r="E232" t="s">
        <v>266</v>
      </c>
      <c r="F232" t="s">
        <v>101</v>
      </c>
      <c r="G232" t="s">
        <v>102</v>
      </c>
      <c r="H232" s="60">
        <v>44685</v>
      </c>
      <c r="I232" t="s">
        <v>171</v>
      </c>
      <c r="J232">
        <v>0</v>
      </c>
      <c r="K232">
        <v>0</v>
      </c>
      <c r="L232">
        <v>0</v>
      </c>
      <c r="M232">
        <v>127680</v>
      </c>
      <c r="O232">
        <v>127680</v>
      </c>
      <c r="P232" t="s">
        <v>172</v>
      </c>
      <c r="S232">
        <v>0</v>
      </c>
      <c r="T232">
        <v>0</v>
      </c>
      <c r="W232">
        <v>0</v>
      </c>
      <c r="Y232">
        <v>0</v>
      </c>
      <c r="AB232">
        <v>0</v>
      </c>
      <c r="AG232">
        <v>0</v>
      </c>
      <c r="AH232">
        <v>0</v>
      </c>
      <c r="AI232" t="s">
        <v>105</v>
      </c>
      <c r="AJ232">
        <v>44671.671770833331</v>
      </c>
      <c r="AK232">
        <v>1</v>
      </c>
      <c r="AL232">
        <v>1</v>
      </c>
      <c r="AN232">
        <v>0</v>
      </c>
      <c r="AO232" t="s">
        <v>152</v>
      </c>
      <c r="AP232" t="s">
        <v>107</v>
      </c>
      <c r="AQ232" t="s">
        <v>153</v>
      </c>
      <c r="AR232" t="s">
        <v>151</v>
      </c>
      <c r="AS232">
        <v>127680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115956</v>
      </c>
      <c r="BH232">
        <v>1</v>
      </c>
      <c r="BI232" t="s">
        <v>109</v>
      </c>
      <c r="BJ232">
        <v>12</v>
      </c>
      <c r="BK232">
        <v>127680</v>
      </c>
    </row>
    <row r="233" spans="1:63" x14ac:dyDescent="0.25">
      <c r="A233">
        <v>1220421001</v>
      </c>
      <c r="B233" s="62">
        <v>44672</v>
      </c>
      <c r="C233" t="s">
        <v>367</v>
      </c>
      <c r="D233" t="s">
        <v>368</v>
      </c>
      <c r="E233" t="s">
        <v>369</v>
      </c>
      <c r="F233" t="s">
        <v>101</v>
      </c>
      <c r="G233" t="s">
        <v>102</v>
      </c>
      <c r="H233" s="60">
        <v>44686</v>
      </c>
      <c r="I233" t="s">
        <v>171</v>
      </c>
      <c r="J233">
        <v>0</v>
      </c>
      <c r="K233">
        <v>0</v>
      </c>
      <c r="L233">
        <v>0</v>
      </c>
      <c r="M233">
        <v>409020</v>
      </c>
      <c r="O233">
        <v>409020</v>
      </c>
      <c r="P233" t="s">
        <v>172</v>
      </c>
      <c r="S233">
        <v>0</v>
      </c>
      <c r="T233">
        <v>0</v>
      </c>
      <c r="W233">
        <v>0</v>
      </c>
      <c r="Y233">
        <v>0</v>
      </c>
      <c r="AB233">
        <v>0</v>
      </c>
      <c r="AG233">
        <v>0</v>
      </c>
      <c r="AH233">
        <v>0</v>
      </c>
      <c r="AI233" t="s">
        <v>247</v>
      </c>
      <c r="AJ233">
        <v>44679.65115740741</v>
      </c>
      <c r="AK233">
        <v>1</v>
      </c>
      <c r="AL233">
        <v>1</v>
      </c>
      <c r="AN233">
        <v>0</v>
      </c>
      <c r="AO233" t="s">
        <v>173</v>
      </c>
      <c r="AP233" t="s">
        <v>107</v>
      </c>
      <c r="AQ233" t="s">
        <v>174</v>
      </c>
      <c r="AR233" t="s">
        <v>175</v>
      </c>
      <c r="AS233">
        <v>40100</v>
      </c>
      <c r="AT233">
        <v>6015</v>
      </c>
      <c r="AU233">
        <v>15</v>
      </c>
      <c r="AV233">
        <v>0</v>
      </c>
      <c r="AW233">
        <v>15</v>
      </c>
      <c r="AX233">
        <v>6015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6015</v>
      </c>
      <c r="BG233">
        <v>28872</v>
      </c>
      <c r="BH233">
        <v>6</v>
      </c>
      <c r="BI233" t="s">
        <v>159</v>
      </c>
      <c r="BJ233">
        <v>1</v>
      </c>
      <c r="BK233">
        <v>204510</v>
      </c>
    </row>
    <row r="234" spans="1:63" x14ac:dyDescent="0.25">
      <c r="A234">
        <v>1220421001</v>
      </c>
      <c r="B234" s="62">
        <v>44672</v>
      </c>
      <c r="C234" t="s">
        <v>367</v>
      </c>
      <c r="D234" t="s">
        <v>368</v>
      </c>
      <c r="E234" t="s">
        <v>369</v>
      </c>
      <c r="F234" t="s">
        <v>101</v>
      </c>
      <c r="G234" t="s">
        <v>102</v>
      </c>
      <c r="H234" s="60">
        <v>44686</v>
      </c>
      <c r="I234" t="s">
        <v>171</v>
      </c>
      <c r="J234">
        <v>0</v>
      </c>
      <c r="K234">
        <v>0</v>
      </c>
      <c r="L234">
        <v>0</v>
      </c>
      <c r="M234">
        <v>409020</v>
      </c>
      <c r="O234">
        <v>409020</v>
      </c>
      <c r="P234" t="s">
        <v>172</v>
      </c>
      <c r="S234">
        <v>0</v>
      </c>
      <c r="T234">
        <v>0</v>
      </c>
      <c r="W234">
        <v>0</v>
      </c>
      <c r="Y234">
        <v>0</v>
      </c>
      <c r="AB234">
        <v>0</v>
      </c>
      <c r="AG234">
        <v>0</v>
      </c>
      <c r="AH234">
        <v>0</v>
      </c>
      <c r="AI234" t="s">
        <v>247</v>
      </c>
      <c r="AJ234">
        <v>44679.65115740741</v>
      </c>
      <c r="AK234">
        <v>1</v>
      </c>
      <c r="AL234">
        <v>2</v>
      </c>
      <c r="AN234">
        <v>0</v>
      </c>
      <c r="AO234" t="s">
        <v>176</v>
      </c>
      <c r="AP234" t="s">
        <v>107</v>
      </c>
      <c r="AQ234" t="s">
        <v>177</v>
      </c>
      <c r="AR234" t="s">
        <v>175</v>
      </c>
      <c r="AS234">
        <v>40100</v>
      </c>
      <c r="AT234">
        <v>6015</v>
      </c>
      <c r="AU234">
        <v>15</v>
      </c>
      <c r="AV234">
        <v>0</v>
      </c>
      <c r="AW234">
        <v>15</v>
      </c>
      <c r="AX234">
        <v>6015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6015</v>
      </c>
      <c r="BG234">
        <v>28872</v>
      </c>
      <c r="BH234">
        <v>6</v>
      </c>
      <c r="BI234" t="s">
        <v>159</v>
      </c>
      <c r="BJ234">
        <v>1</v>
      </c>
      <c r="BK234">
        <v>204510</v>
      </c>
    </row>
    <row r="235" spans="1:63" x14ac:dyDescent="0.25">
      <c r="A235">
        <v>1220421002</v>
      </c>
      <c r="B235" s="62">
        <v>44672</v>
      </c>
      <c r="C235" t="s">
        <v>370</v>
      </c>
      <c r="D235" t="s">
        <v>371</v>
      </c>
      <c r="E235" t="s">
        <v>372</v>
      </c>
      <c r="F235" t="s">
        <v>101</v>
      </c>
      <c r="G235" t="s">
        <v>102</v>
      </c>
      <c r="H235" s="60">
        <v>44672</v>
      </c>
      <c r="I235" t="s">
        <v>103</v>
      </c>
      <c r="J235">
        <v>0</v>
      </c>
      <c r="K235">
        <v>0</v>
      </c>
      <c r="L235">
        <v>0</v>
      </c>
      <c r="M235">
        <v>0</v>
      </c>
      <c r="O235">
        <v>297369</v>
      </c>
      <c r="P235" t="s">
        <v>104</v>
      </c>
      <c r="S235">
        <v>0</v>
      </c>
      <c r="T235">
        <v>0</v>
      </c>
      <c r="W235">
        <v>0</v>
      </c>
      <c r="Y235">
        <v>0</v>
      </c>
      <c r="AB235">
        <v>0</v>
      </c>
      <c r="AG235">
        <v>0</v>
      </c>
      <c r="AH235">
        <v>0</v>
      </c>
      <c r="AI235" t="s">
        <v>105</v>
      </c>
      <c r="AJ235">
        <v>44672.680995370371</v>
      </c>
      <c r="AK235">
        <v>1</v>
      </c>
      <c r="AL235">
        <v>1</v>
      </c>
      <c r="AN235">
        <v>0</v>
      </c>
      <c r="AO235" t="s">
        <v>106</v>
      </c>
      <c r="AP235" t="s">
        <v>107</v>
      </c>
      <c r="AQ235" t="s">
        <v>108</v>
      </c>
      <c r="AR235" t="s">
        <v>15</v>
      </c>
      <c r="AS235">
        <v>65268</v>
      </c>
      <c r="AT235">
        <v>15664.32</v>
      </c>
      <c r="AU235">
        <v>24</v>
      </c>
      <c r="AV235">
        <v>0</v>
      </c>
      <c r="AW235">
        <v>20</v>
      </c>
      <c r="AX235">
        <v>13053.6</v>
      </c>
      <c r="AY235">
        <v>5</v>
      </c>
      <c r="AZ235">
        <v>2610.7200000000003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15664.32</v>
      </c>
      <c r="BG235">
        <v>43430</v>
      </c>
      <c r="BH235">
        <v>3</v>
      </c>
      <c r="BI235" t="s">
        <v>159</v>
      </c>
      <c r="BJ235">
        <v>1</v>
      </c>
      <c r="BK235">
        <v>148811.04</v>
      </c>
    </row>
    <row r="236" spans="1:63" x14ac:dyDescent="0.25">
      <c r="A236">
        <v>1220421002</v>
      </c>
      <c r="B236" s="62">
        <v>44672</v>
      </c>
      <c r="C236" t="s">
        <v>370</v>
      </c>
      <c r="D236" t="s">
        <v>371</v>
      </c>
      <c r="E236" t="s">
        <v>372</v>
      </c>
      <c r="F236" t="s">
        <v>101</v>
      </c>
      <c r="G236" t="s">
        <v>102</v>
      </c>
      <c r="H236" s="60">
        <v>44672</v>
      </c>
      <c r="I236" t="s">
        <v>103</v>
      </c>
      <c r="J236">
        <v>0</v>
      </c>
      <c r="K236">
        <v>0</v>
      </c>
      <c r="L236">
        <v>0</v>
      </c>
      <c r="M236">
        <v>0</v>
      </c>
      <c r="O236">
        <v>297369</v>
      </c>
      <c r="P236" t="s">
        <v>104</v>
      </c>
      <c r="S236">
        <v>0</v>
      </c>
      <c r="T236">
        <v>0</v>
      </c>
      <c r="W236">
        <v>0</v>
      </c>
      <c r="Y236">
        <v>0</v>
      </c>
      <c r="AB236">
        <v>0</v>
      </c>
      <c r="AG236">
        <v>0</v>
      </c>
      <c r="AH236">
        <v>0</v>
      </c>
      <c r="AI236" t="s">
        <v>105</v>
      </c>
      <c r="AJ236">
        <v>44672.680995370371</v>
      </c>
      <c r="AK236">
        <v>1</v>
      </c>
      <c r="AL236">
        <v>2</v>
      </c>
      <c r="AN236">
        <v>0</v>
      </c>
      <c r="AO236" t="s">
        <v>110</v>
      </c>
      <c r="AP236" t="s">
        <v>107</v>
      </c>
      <c r="AQ236" t="s">
        <v>111</v>
      </c>
      <c r="AR236" t="s">
        <v>15</v>
      </c>
      <c r="AS236">
        <v>65157</v>
      </c>
      <c r="AT236">
        <v>15637.68</v>
      </c>
      <c r="AU236">
        <v>24</v>
      </c>
      <c r="AV236">
        <v>0</v>
      </c>
      <c r="AW236">
        <v>20</v>
      </c>
      <c r="AX236">
        <v>13031.4</v>
      </c>
      <c r="AY236">
        <v>5</v>
      </c>
      <c r="AZ236">
        <v>2606.2800000000002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15637.68</v>
      </c>
      <c r="BG236">
        <v>43450</v>
      </c>
      <c r="BH236">
        <v>3</v>
      </c>
      <c r="BI236" t="s">
        <v>159</v>
      </c>
      <c r="BJ236">
        <v>1</v>
      </c>
      <c r="BK236">
        <v>148557.96000000002</v>
      </c>
    </row>
    <row r="237" spans="1:63" x14ac:dyDescent="0.25">
      <c r="A237">
        <v>1220423001</v>
      </c>
      <c r="B237" s="62">
        <v>44674</v>
      </c>
      <c r="C237" t="s">
        <v>306</v>
      </c>
      <c r="D237" t="s">
        <v>307</v>
      </c>
      <c r="E237" t="s">
        <v>308</v>
      </c>
      <c r="F237" t="s">
        <v>123</v>
      </c>
      <c r="G237" t="s">
        <v>102</v>
      </c>
      <c r="H237" s="60">
        <v>44674</v>
      </c>
      <c r="I237" t="s">
        <v>124</v>
      </c>
      <c r="J237">
        <v>0</v>
      </c>
      <c r="K237">
        <v>0</v>
      </c>
      <c r="L237">
        <v>0</v>
      </c>
      <c r="M237">
        <v>0</v>
      </c>
      <c r="O237">
        <v>3415420</v>
      </c>
      <c r="P237" t="s">
        <v>125</v>
      </c>
      <c r="S237">
        <v>0</v>
      </c>
      <c r="T237">
        <v>0</v>
      </c>
      <c r="W237">
        <v>0</v>
      </c>
      <c r="Y237">
        <v>0</v>
      </c>
      <c r="AB237">
        <v>0</v>
      </c>
      <c r="AG237">
        <v>0</v>
      </c>
      <c r="AH237">
        <v>0</v>
      </c>
      <c r="AI237" t="s">
        <v>105</v>
      </c>
      <c r="AJ237">
        <v>44674.400671296295</v>
      </c>
      <c r="AK237">
        <v>1</v>
      </c>
      <c r="AL237">
        <v>1</v>
      </c>
      <c r="AN237">
        <v>0</v>
      </c>
      <c r="AO237" t="s">
        <v>128</v>
      </c>
      <c r="AP237" t="s">
        <v>107</v>
      </c>
      <c r="AQ237" t="s">
        <v>129</v>
      </c>
      <c r="AR237" t="s">
        <v>15</v>
      </c>
      <c r="AS237">
        <v>379176</v>
      </c>
      <c r="AT237">
        <v>102442.74</v>
      </c>
      <c r="AU237">
        <v>27.02</v>
      </c>
      <c r="AV237">
        <v>0</v>
      </c>
      <c r="AW237">
        <v>20</v>
      </c>
      <c r="AX237">
        <v>75835.199999999997</v>
      </c>
      <c r="AY237">
        <v>5</v>
      </c>
      <c r="AZ237">
        <v>15167.039999999999</v>
      </c>
      <c r="BA237">
        <v>3</v>
      </c>
      <c r="BB237">
        <v>8645.2128000000012</v>
      </c>
      <c r="BC237">
        <v>0</v>
      </c>
      <c r="BD237">
        <v>0</v>
      </c>
      <c r="BE237">
        <v>0</v>
      </c>
      <c r="BF237">
        <v>102442.74</v>
      </c>
      <c r="BG237">
        <v>250400</v>
      </c>
      <c r="BH237">
        <v>4</v>
      </c>
      <c r="BI237" t="s">
        <v>109</v>
      </c>
      <c r="BJ237">
        <v>4</v>
      </c>
      <c r="BK237">
        <v>1106933.04</v>
      </c>
    </row>
    <row r="238" spans="1:63" x14ac:dyDescent="0.25">
      <c r="A238">
        <v>1220423001</v>
      </c>
      <c r="B238" s="62">
        <v>44674</v>
      </c>
      <c r="C238" t="s">
        <v>306</v>
      </c>
      <c r="D238" t="s">
        <v>307</v>
      </c>
      <c r="E238" t="s">
        <v>308</v>
      </c>
      <c r="F238" t="s">
        <v>123</v>
      </c>
      <c r="G238" t="s">
        <v>102</v>
      </c>
      <c r="H238" s="60">
        <v>44674</v>
      </c>
      <c r="I238" t="s">
        <v>124</v>
      </c>
      <c r="J238">
        <v>0</v>
      </c>
      <c r="K238">
        <v>0</v>
      </c>
      <c r="L238">
        <v>0</v>
      </c>
      <c r="M238">
        <v>0</v>
      </c>
      <c r="O238">
        <v>3415420</v>
      </c>
      <c r="P238" t="s">
        <v>125</v>
      </c>
      <c r="S238">
        <v>0</v>
      </c>
      <c r="T238">
        <v>0</v>
      </c>
      <c r="W238">
        <v>0</v>
      </c>
      <c r="Y238">
        <v>0</v>
      </c>
      <c r="AB238">
        <v>0</v>
      </c>
      <c r="AG238">
        <v>0</v>
      </c>
      <c r="AH238">
        <v>0</v>
      </c>
      <c r="AI238" t="s">
        <v>105</v>
      </c>
      <c r="AJ238">
        <v>44674.400671296295</v>
      </c>
      <c r="AK238">
        <v>1</v>
      </c>
      <c r="AL238">
        <v>2</v>
      </c>
      <c r="AN238">
        <v>0</v>
      </c>
      <c r="AO238" t="s">
        <v>126</v>
      </c>
      <c r="AP238" t="s">
        <v>107</v>
      </c>
      <c r="AQ238" t="s">
        <v>127</v>
      </c>
      <c r="AR238" t="s">
        <v>15</v>
      </c>
      <c r="AS238">
        <v>404484</v>
      </c>
      <c r="AT238">
        <v>109280.26000000001</v>
      </c>
      <c r="AU238">
        <v>27.02</v>
      </c>
      <c r="AV238">
        <v>0</v>
      </c>
      <c r="AW238">
        <v>20</v>
      </c>
      <c r="AX238">
        <v>80896.800000000003</v>
      </c>
      <c r="AY238">
        <v>5</v>
      </c>
      <c r="AZ238">
        <v>16179.36</v>
      </c>
      <c r="BA238">
        <v>3</v>
      </c>
      <c r="BB238">
        <v>9222.235200000001</v>
      </c>
      <c r="BC238">
        <v>0</v>
      </c>
      <c r="BD238">
        <v>0</v>
      </c>
      <c r="BE238">
        <v>0</v>
      </c>
      <c r="BF238">
        <v>109280.26000000001</v>
      </c>
      <c r="BG238">
        <v>266000</v>
      </c>
      <c r="BH238">
        <v>4</v>
      </c>
      <c r="BI238" t="s">
        <v>109</v>
      </c>
      <c r="BJ238">
        <v>4</v>
      </c>
      <c r="BK238">
        <v>1180814.96</v>
      </c>
    </row>
    <row r="239" spans="1:63" x14ac:dyDescent="0.25">
      <c r="A239">
        <v>1220423001</v>
      </c>
      <c r="B239" s="62">
        <v>44674</v>
      </c>
      <c r="C239" t="s">
        <v>306</v>
      </c>
      <c r="D239" t="s">
        <v>307</v>
      </c>
      <c r="E239" t="s">
        <v>308</v>
      </c>
      <c r="F239" t="s">
        <v>123</v>
      </c>
      <c r="G239" t="s">
        <v>102</v>
      </c>
      <c r="H239" s="60">
        <v>44674</v>
      </c>
      <c r="I239" t="s">
        <v>124</v>
      </c>
      <c r="J239">
        <v>0</v>
      </c>
      <c r="K239">
        <v>0</v>
      </c>
      <c r="L239">
        <v>0</v>
      </c>
      <c r="M239">
        <v>0</v>
      </c>
      <c r="O239">
        <v>3415420</v>
      </c>
      <c r="P239" t="s">
        <v>125</v>
      </c>
      <c r="S239">
        <v>0</v>
      </c>
      <c r="T239">
        <v>0</v>
      </c>
      <c r="W239">
        <v>0</v>
      </c>
      <c r="Y239">
        <v>0</v>
      </c>
      <c r="AB239">
        <v>0</v>
      </c>
      <c r="AG239">
        <v>0</v>
      </c>
      <c r="AH239">
        <v>0</v>
      </c>
      <c r="AI239" t="s">
        <v>105</v>
      </c>
      <c r="AJ239">
        <v>44674.400671296295</v>
      </c>
      <c r="AK239">
        <v>1</v>
      </c>
      <c r="AL239">
        <v>3</v>
      </c>
      <c r="AN239">
        <v>0</v>
      </c>
      <c r="AO239" t="s">
        <v>217</v>
      </c>
      <c r="AP239" t="s">
        <v>107</v>
      </c>
      <c r="AQ239" t="s">
        <v>218</v>
      </c>
      <c r="AR239" t="s">
        <v>15</v>
      </c>
      <c r="AS239">
        <v>386280</v>
      </c>
      <c r="AT239">
        <v>104362.04000000001</v>
      </c>
      <c r="AU239">
        <v>27.02</v>
      </c>
      <c r="AV239">
        <v>0</v>
      </c>
      <c r="AW239">
        <v>20</v>
      </c>
      <c r="AX239">
        <v>77256</v>
      </c>
      <c r="AY239">
        <v>5</v>
      </c>
      <c r="AZ239">
        <v>15451.199999999999</v>
      </c>
      <c r="BA239">
        <v>3</v>
      </c>
      <c r="BB239">
        <v>8807.1840000000011</v>
      </c>
      <c r="BC239">
        <v>0</v>
      </c>
      <c r="BD239">
        <v>0</v>
      </c>
      <c r="BE239">
        <v>0</v>
      </c>
      <c r="BF239">
        <v>104362.04000000001</v>
      </c>
      <c r="BG239">
        <v>250400</v>
      </c>
      <c r="BH239">
        <v>4</v>
      </c>
      <c r="BI239" t="s">
        <v>109</v>
      </c>
      <c r="BJ239">
        <v>4</v>
      </c>
      <c r="BK239">
        <v>1127671.8400000001</v>
      </c>
    </row>
    <row r="240" spans="1:63" x14ac:dyDescent="0.25">
      <c r="A240">
        <v>1220423002</v>
      </c>
      <c r="B240" s="62">
        <v>44674</v>
      </c>
      <c r="C240" t="s">
        <v>306</v>
      </c>
      <c r="D240" t="s">
        <v>307</v>
      </c>
      <c r="E240" t="s">
        <v>308</v>
      </c>
      <c r="F240" t="s">
        <v>123</v>
      </c>
      <c r="G240" t="s">
        <v>102</v>
      </c>
      <c r="H240" s="60">
        <v>44674</v>
      </c>
      <c r="I240" t="s">
        <v>171</v>
      </c>
      <c r="J240">
        <v>0</v>
      </c>
      <c r="K240">
        <v>0</v>
      </c>
      <c r="L240">
        <v>0</v>
      </c>
      <c r="M240">
        <v>0</v>
      </c>
      <c r="O240">
        <v>7394312</v>
      </c>
      <c r="P240" t="s">
        <v>172</v>
      </c>
      <c r="S240">
        <v>0</v>
      </c>
      <c r="T240">
        <v>0</v>
      </c>
      <c r="W240">
        <v>0</v>
      </c>
      <c r="Y240">
        <v>0</v>
      </c>
      <c r="AB240">
        <v>0</v>
      </c>
      <c r="AG240">
        <v>0</v>
      </c>
      <c r="AH240">
        <v>0</v>
      </c>
      <c r="AI240" t="s">
        <v>105</v>
      </c>
      <c r="AJ240">
        <v>44674.401122685187</v>
      </c>
      <c r="AK240">
        <v>1</v>
      </c>
      <c r="AL240">
        <v>1</v>
      </c>
      <c r="AN240">
        <v>0</v>
      </c>
      <c r="AO240" t="s">
        <v>176</v>
      </c>
      <c r="AP240" t="s">
        <v>107</v>
      </c>
      <c r="AQ240" t="s">
        <v>177</v>
      </c>
      <c r="AR240" t="s">
        <v>175</v>
      </c>
      <c r="AS240">
        <v>481200</v>
      </c>
      <c r="AT240">
        <v>111484.42</v>
      </c>
      <c r="AU240">
        <v>23.17</v>
      </c>
      <c r="AV240">
        <v>0</v>
      </c>
      <c r="AW240">
        <v>20</v>
      </c>
      <c r="AX240">
        <v>96240</v>
      </c>
      <c r="AY240">
        <v>2</v>
      </c>
      <c r="AZ240">
        <v>7699.2</v>
      </c>
      <c r="BA240">
        <v>2</v>
      </c>
      <c r="BB240">
        <v>7545.2160000000003</v>
      </c>
      <c r="BC240">
        <v>0</v>
      </c>
      <c r="BD240">
        <v>0</v>
      </c>
      <c r="BE240">
        <v>0</v>
      </c>
      <c r="BF240">
        <v>111484.42</v>
      </c>
      <c r="BG240">
        <v>346464</v>
      </c>
      <c r="BH240">
        <v>20</v>
      </c>
      <c r="BI240" t="s">
        <v>109</v>
      </c>
      <c r="BJ240">
        <v>12</v>
      </c>
      <c r="BK240">
        <v>7394311.6000000006</v>
      </c>
    </row>
    <row r="241" spans="1:63" x14ac:dyDescent="0.25">
      <c r="A241">
        <v>1220423003</v>
      </c>
      <c r="B241" s="62">
        <v>44674</v>
      </c>
      <c r="C241" t="s">
        <v>373</v>
      </c>
      <c r="D241" t="s">
        <v>18</v>
      </c>
      <c r="E241" t="s">
        <v>272</v>
      </c>
      <c r="F241" t="s">
        <v>101</v>
      </c>
      <c r="G241" t="s">
        <v>102</v>
      </c>
      <c r="H241" s="60">
        <v>44688</v>
      </c>
      <c r="I241" t="s">
        <v>171</v>
      </c>
      <c r="J241">
        <v>0</v>
      </c>
      <c r="K241">
        <v>0</v>
      </c>
      <c r="L241">
        <v>0</v>
      </c>
      <c r="M241">
        <v>27728670</v>
      </c>
      <c r="O241">
        <v>27728670</v>
      </c>
      <c r="P241" t="s">
        <v>172</v>
      </c>
      <c r="S241">
        <v>0</v>
      </c>
      <c r="T241">
        <v>0</v>
      </c>
      <c r="W241">
        <v>0</v>
      </c>
      <c r="Y241">
        <v>0</v>
      </c>
      <c r="AB241">
        <v>0</v>
      </c>
      <c r="AG241">
        <v>0</v>
      </c>
      <c r="AH241">
        <v>0</v>
      </c>
      <c r="AI241" t="s">
        <v>105</v>
      </c>
      <c r="AJ241">
        <v>44674.402233796296</v>
      </c>
      <c r="AK241">
        <v>1</v>
      </c>
      <c r="AL241">
        <v>1</v>
      </c>
      <c r="AN241">
        <v>0</v>
      </c>
      <c r="AO241" t="s">
        <v>176</v>
      </c>
      <c r="AP241" t="s">
        <v>107</v>
      </c>
      <c r="AQ241" t="s">
        <v>177</v>
      </c>
      <c r="AR241" t="s">
        <v>175</v>
      </c>
      <c r="AS241">
        <v>481200</v>
      </c>
      <c r="AT241">
        <v>111484.42</v>
      </c>
      <c r="AU241">
        <v>23.17</v>
      </c>
      <c r="AV241">
        <v>0</v>
      </c>
      <c r="AW241">
        <v>20</v>
      </c>
      <c r="AX241">
        <v>96240</v>
      </c>
      <c r="AY241">
        <v>2</v>
      </c>
      <c r="AZ241">
        <v>7699.2</v>
      </c>
      <c r="BA241">
        <v>2</v>
      </c>
      <c r="BB241">
        <v>7545.2160000000003</v>
      </c>
      <c r="BC241">
        <v>0</v>
      </c>
      <c r="BD241">
        <v>0</v>
      </c>
      <c r="BE241">
        <v>0</v>
      </c>
      <c r="BF241">
        <v>111484.42</v>
      </c>
      <c r="BG241">
        <v>346464</v>
      </c>
      <c r="BH241">
        <v>25</v>
      </c>
      <c r="BI241" t="s">
        <v>109</v>
      </c>
      <c r="BJ241">
        <v>12</v>
      </c>
      <c r="BK241">
        <v>9242889.5</v>
      </c>
    </row>
    <row r="242" spans="1:63" x14ac:dyDescent="0.25">
      <c r="A242">
        <v>1220423003</v>
      </c>
      <c r="B242" s="62">
        <v>44674</v>
      </c>
      <c r="C242" t="s">
        <v>373</v>
      </c>
      <c r="D242" t="s">
        <v>18</v>
      </c>
      <c r="E242" t="s">
        <v>272</v>
      </c>
      <c r="F242" t="s">
        <v>101</v>
      </c>
      <c r="G242" t="s">
        <v>102</v>
      </c>
      <c r="H242" s="60">
        <v>44688</v>
      </c>
      <c r="I242" t="s">
        <v>171</v>
      </c>
      <c r="J242">
        <v>0</v>
      </c>
      <c r="K242">
        <v>0</v>
      </c>
      <c r="L242">
        <v>0</v>
      </c>
      <c r="M242">
        <v>27728670</v>
      </c>
      <c r="O242">
        <v>27728670</v>
      </c>
      <c r="P242" t="s">
        <v>172</v>
      </c>
      <c r="S242">
        <v>0</v>
      </c>
      <c r="T242">
        <v>0</v>
      </c>
      <c r="W242">
        <v>0</v>
      </c>
      <c r="Y242">
        <v>0</v>
      </c>
      <c r="AB242">
        <v>0</v>
      </c>
      <c r="AG242">
        <v>0</v>
      </c>
      <c r="AH242">
        <v>0</v>
      </c>
      <c r="AI242" t="s">
        <v>105</v>
      </c>
      <c r="AJ242">
        <v>44674.402233796296</v>
      </c>
      <c r="AK242">
        <v>1</v>
      </c>
      <c r="AL242">
        <v>2</v>
      </c>
      <c r="AN242">
        <v>0</v>
      </c>
      <c r="AO242" t="s">
        <v>173</v>
      </c>
      <c r="AP242" t="s">
        <v>107</v>
      </c>
      <c r="AQ242" t="s">
        <v>174</v>
      </c>
      <c r="AR242" t="s">
        <v>175</v>
      </c>
      <c r="AS242">
        <v>481200</v>
      </c>
      <c r="AT242">
        <v>111484.42</v>
      </c>
      <c r="AU242">
        <v>23.17</v>
      </c>
      <c r="AV242">
        <v>0</v>
      </c>
      <c r="AW242">
        <v>20</v>
      </c>
      <c r="AX242">
        <v>96240</v>
      </c>
      <c r="AY242">
        <v>2</v>
      </c>
      <c r="AZ242">
        <v>7699.2</v>
      </c>
      <c r="BA242">
        <v>2</v>
      </c>
      <c r="BB242">
        <v>7545.2160000000003</v>
      </c>
      <c r="BC242">
        <v>0</v>
      </c>
      <c r="BD242">
        <v>0</v>
      </c>
      <c r="BE242">
        <v>0</v>
      </c>
      <c r="BF242">
        <v>111484.42</v>
      </c>
      <c r="BG242">
        <v>346464</v>
      </c>
      <c r="BH242">
        <v>25</v>
      </c>
      <c r="BI242" t="s">
        <v>109</v>
      </c>
      <c r="BJ242">
        <v>12</v>
      </c>
      <c r="BK242">
        <v>9242889.5</v>
      </c>
    </row>
    <row r="243" spans="1:63" x14ac:dyDescent="0.25">
      <c r="A243">
        <v>1220423003</v>
      </c>
      <c r="B243" s="62">
        <v>44674</v>
      </c>
      <c r="C243" t="s">
        <v>373</v>
      </c>
      <c r="D243" t="s">
        <v>18</v>
      </c>
      <c r="E243" t="s">
        <v>272</v>
      </c>
      <c r="F243" t="s">
        <v>101</v>
      </c>
      <c r="G243" t="s">
        <v>102</v>
      </c>
      <c r="H243" s="60">
        <v>44688</v>
      </c>
      <c r="I243" t="s">
        <v>171</v>
      </c>
      <c r="J243">
        <v>0</v>
      </c>
      <c r="K243">
        <v>0</v>
      </c>
      <c r="L243">
        <v>0</v>
      </c>
      <c r="M243">
        <v>27728670</v>
      </c>
      <c r="O243">
        <v>27728670</v>
      </c>
      <c r="P243" t="s">
        <v>172</v>
      </c>
      <c r="S243">
        <v>0</v>
      </c>
      <c r="T243">
        <v>0</v>
      </c>
      <c r="W243">
        <v>0</v>
      </c>
      <c r="Y243">
        <v>0</v>
      </c>
      <c r="AB243">
        <v>0</v>
      </c>
      <c r="AG243">
        <v>0</v>
      </c>
      <c r="AH243">
        <v>0</v>
      </c>
      <c r="AI243" t="s">
        <v>105</v>
      </c>
      <c r="AJ243">
        <v>44674.402233796296</v>
      </c>
      <c r="AK243">
        <v>1</v>
      </c>
      <c r="AL243">
        <v>3</v>
      </c>
      <c r="AN243">
        <v>0</v>
      </c>
      <c r="AO243" t="s">
        <v>194</v>
      </c>
      <c r="AP243" t="s">
        <v>107</v>
      </c>
      <c r="AQ243" t="s">
        <v>195</v>
      </c>
      <c r="AR243" t="s">
        <v>175</v>
      </c>
      <c r="AS243">
        <v>481200</v>
      </c>
      <c r="AT243">
        <v>111484.42</v>
      </c>
      <c r="AU243">
        <v>23.17</v>
      </c>
      <c r="AV243">
        <v>0</v>
      </c>
      <c r="AW243">
        <v>20</v>
      </c>
      <c r="AX243">
        <v>96240</v>
      </c>
      <c r="AY243">
        <v>2</v>
      </c>
      <c r="AZ243">
        <v>7699.2</v>
      </c>
      <c r="BA243">
        <v>2</v>
      </c>
      <c r="BB243">
        <v>7545.2160000000003</v>
      </c>
      <c r="BC243">
        <v>0</v>
      </c>
      <c r="BD243">
        <v>0</v>
      </c>
      <c r="BE243">
        <v>0</v>
      </c>
      <c r="BF243">
        <v>111484.42</v>
      </c>
      <c r="BG243">
        <v>346464</v>
      </c>
      <c r="BH243">
        <v>25</v>
      </c>
      <c r="BI243" t="s">
        <v>109</v>
      </c>
      <c r="BJ243">
        <v>12</v>
      </c>
      <c r="BK243">
        <v>9242889.5</v>
      </c>
    </row>
    <row r="244" spans="1:63" x14ac:dyDescent="0.25">
      <c r="A244">
        <v>1220423004</v>
      </c>
      <c r="B244" s="62">
        <v>44674</v>
      </c>
      <c r="C244" t="s">
        <v>374</v>
      </c>
      <c r="D244" t="s">
        <v>375</v>
      </c>
      <c r="E244" t="s">
        <v>376</v>
      </c>
      <c r="F244" t="s">
        <v>123</v>
      </c>
      <c r="G244" t="s">
        <v>102</v>
      </c>
      <c r="H244" s="60">
        <v>44688</v>
      </c>
      <c r="I244" t="s">
        <v>124</v>
      </c>
      <c r="J244">
        <v>0</v>
      </c>
      <c r="K244">
        <v>0</v>
      </c>
      <c r="L244">
        <v>0</v>
      </c>
      <c r="M244">
        <v>4233680</v>
      </c>
      <c r="O244">
        <v>4233680</v>
      </c>
      <c r="P244" t="s">
        <v>125</v>
      </c>
      <c r="S244">
        <v>0</v>
      </c>
      <c r="T244">
        <v>0</v>
      </c>
      <c r="W244">
        <v>0</v>
      </c>
      <c r="Y244">
        <v>0</v>
      </c>
      <c r="AB244">
        <v>0</v>
      </c>
      <c r="AG244">
        <v>0</v>
      </c>
      <c r="AH244">
        <v>0</v>
      </c>
      <c r="AI244" t="s">
        <v>105</v>
      </c>
      <c r="AJ244">
        <v>44674.403703703705</v>
      </c>
      <c r="AK244">
        <v>1</v>
      </c>
      <c r="AL244">
        <v>1</v>
      </c>
      <c r="AN244">
        <v>0</v>
      </c>
      <c r="AO244" t="s">
        <v>219</v>
      </c>
      <c r="AP244" t="s">
        <v>107</v>
      </c>
      <c r="AQ244" t="s">
        <v>220</v>
      </c>
      <c r="AR244" t="s">
        <v>15</v>
      </c>
      <c r="AS244">
        <v>357642</v>
      </c>
      <c r="AT244">
        <v>93988.32</v>
      </c>
      <c r="AU244">
        <v>26.28</v>
      </c>
      <c r="AV244">
        <v>0</v>
      </c>
      <c r="AW244">
        <v>20</v>
      </c>
      <c r="AX244">
        <v>71528.400000000009</v>
      </c>
      <c r="AY244">
        <v>5</v>
      </c>
      <c r="AZ244">
        <v>14305.68</v>
      </c>
      <c r="BA244">
        <v>3</v>
      </c>
      <c r="BB244">
        <v>8154.2376000000004</v>
      </c>
      <c r="BC244">
        <v>0</v>
      </c>
      <c r="BD244">
        <v>0</v>
      </c>
      <c r="BE244">
        <v>0</v>
      </c>
      <c r="BF244">
        <v>93988.32</v>
      </c>
      <c r="BG244">
        <v>237000</v>
      </c>
      <c r="BH244">
        <v>3</v>
      </c>
      <c r="BI244" t="s">
        <v>109</v>
      </c>
      <c r="BJ244">
        <v>6</v>
      </c>
      <c r="BK244">
        <v>790961.04</v>
      </c>
    </row>
    <row r="245" spans="1:63" x14ac:dyDescent="0.25">
      <c r="A245">
        <v>1220423004</v>
      </c>
      <c r="B245" s="62">
        <v>44674</v>
      </c>
      <c r="C245" t="s">
        <v>374</v>
      </c>
      <c r="D245" t="s">
        <v>375</v>
      </c>
      <c r="E245" t="s">
        <v>376</v>
      </c>
      <c r="F245" t="s">
        <v>123</v>
      </c>
      <c r="G245" t="s">
        <v>102</v>
      </c>
      <c r="H245" s="60">
        <v>44688</v>
      </c>
      <c r="I245" t="s">
        <v>124</v>
      </c>
      <c r="J245">
        <v>0</v>
      </c>
      <c r="K245">
        <v>0</v>
      </c>
      <c r="L245">
        <v>0</v>
      </c>
      <c r="M245">
        <v>4233680</v>
      </c>
      <c r="O245">
        <v>4233680</v>
      </c>
      <c r="P245" t="s">
        <v>125</v>
      </c>
      <c r="S245">
        <v>0</v>
      </c>
      <c r="T245">
        <v>0</v>
      </c>
      <c r="W245">
        <v>0</v>
      </c>
      <c r="Y245">
        <v>0</v>
      </c>
      <c r="AB245">
        <v>0</v>
      </c>
      <c r="AG245">
        <v>0</v>
      </c>
      <c r="AH245">
        <v>0</v>
      </c>
      <c r="AI245" t="s">
        <v>105</v>
      </c>
      <c r="AJ245">
        <v>44674.403703703705</v>
      </c>
      <c r="AK245">
        <v>1</v>
      </c>
      <c r="AL245">
        <v>2</v>
      </c>
      <c r="AN245">
        <v>0</v>
      </c>
      <c r="AO245" t="s">
        <v>106</v>
      </c>
      <c r="AP245" t="s">
        <v>107</v>
      </c>
      <c r="AQ245" t="s">
        <v>108</v>
      </c>
      <c r="AR245" t="s">
        <v>15</v>
      </c>
      <c r="AS245">
        <v>391608</v>
      </c>
      <c r="AT245">
        <v>102914.58</v>
      </c>
      <c r="AU245">
        <v>26.28</v>
      </c>
      <c r="AV245">
        <v>0</v>
      </c>
      <c r="AW245">
        <v>20</v>
      </c>
      <c r="AX245">
        <v>78321.600000000006</v>
      </c>
      <c r="AY245">
        <v>5</v>
      </c>
      <c r="AZ245">
        <v>15664.32</v>
      </c>
      <c r="BA245">
        <v>3</v>
      </c>
      <c r="BB245">
        <v>8928.6624000000011</v>
      </c>
      <c r="BC245">
        <v>0</v>
      </c>
      <c r="BD245">
        <v>0</v>
      </c>
      <c r="BE245">
        <v>0</v>
      </c>
      <c r="BF245">
        <v>102914.58</v>
      </c>
      <c r="BG245">
        <v>260580</v>
      </c>
      <c r="BH245">
        <v>4</v>
      </c>
      <c r="BI245" t="s">
        <v>109</v>
      </c>
      <c r="BJ245">
        <v>6</v>
      </c>
      <c r="BK245">
        <v>1154773.6800000002</v>
      </c>
    </row>
    <row r="246" spans="1:63" x14ac:dyDescent="0.25">
      <c r="A246">
        <v>1220423004</v>
      </c>
      <c r="B246" s="62">
        <v>44674</v>
      </c>
      <c r="C246" t="s">
        <v>374</v>
      </c>
      <c r="D246" t="s">
        <v>375</v>
      </c>
      <c r="E246" t="s">
        <v>376</v>
      </c>
      <c r="F246" t="s">
        <v>123</v>
      </c>
      <c r="G246" t="s">
        <v>102</v>
      </c>
      <c r="H246" s="60">
        <v>44688</v>
      </c>
      <c r="I246" t="s">
        <v>124</v>
      </c>
      <c r="J246">
        <v>0</v>
      </c>
      <c r="K246">
        <v>0</v>
      </c>
      <c r="L246">
        <v>0</v>
      </c>
      <c r="M246">
        <v>4233680</v>
      </c>
      <c r="O246">
        <v>4233680</v>
      </c>
      <c r="P246" t="s">
        <v>125</v>
      </c>
      <c r="S246">
        <v>0</v>
      </c>
      <c r="T246">
        <v>0</v>
      </c>
      <c r="W246">
        <v>0</v>
      </c>
      <c r="Y246">
        <v>0</v>
      </c>
      <c r="AB246">
        <v>0</v>
      </c>
      <c r="AG246">
        <v>0</v>
      </c>
      <c r="AH246">
        <v>0</v>
      </c>
      <c r="AI246" t="s">
        <v>105</v>
      </c>
      <c r="AJ246">
        <v>44674.403703703705</v>
      </c>
      <c r="AK246">
        <v>1</v>
      </c>
      <c r="AL246">
        <v>3</v>
      </c>
      <c r="AN246">
        <v>0</v>
      </c>
      <c r="AO246" t="s">
        <v>110</v>
      </c>
      <c r="AP246" t="s">
        <v>107</v>
      </c>
      <c r="AQ246" t="s">
        <v>111</v>
      </c>
      <c r="AR246" t="s">
        <v>15</v>
      </c>
      <c r="AS246">
        <v>390942</v>
      </c>
      <c r="AT246">
        <v>102739.56</v>
      </c>
      <c r="AU246">
        <v>26.28</v>
      </c>
      <c r="AV246">
        <v>0</v>
      </c>
      <c r="AW246">
        <v>20</v>
      </c>
      <c r="AX246">
        <v>78188.400000000009</v>
      </c>
      <c r="AY246">
        <v>5</v>
      </c>
      <c r="AZ246">
        <v>15637.68</v>
      </c>
      <c r="BA246">
        <v>3</v>
      </c>
      <c r="BB246">
        <v>8913.4776000000002</v>
      </c>
      <c r="BC246">
        <v>0</v>
      </c>
      <c r="BD246">
        <v>0</v>
      </c>
      <c r="BE246">
        <v>0</v>
      </c>
      <c r="BF246">
        <v>102739.56</v>
      </c>
      <c r="BG246">
        <v>260700</v>
      </c>
      <c r="BH246">
        <v>4</v>
      </c>
      <c r="BI246" t="s">
        <v>109</v>
      </c>
      <c r="BJ246">
        <v>6</v>
      </c>
      <c r="BK246">
        <v>1152809.76</v>
      </c>
    </row>
    <row r="247" spans="1:63" x14ac:dyDescent="0.25">
      <c r="A247">
        <v>1220423004</v>
      </c>
      <c r="B247" s="62">
        <v>44674</v>
      </c>
      <c r="C247" t="s">
        <v>374</v>
      </c>
      <c r="D247" t="s">
        <v>375</v>
      </c>
      <c r="E247" t="s">
        <v>376</v>
      </c>
      <c r="F247" t="s">
        <v>123</v>
      </c>
      <c r="G247" t="s">
        <v>102</v>
      </c>
      <c r="H247" s="60">
        <v>44688</v>
      </c>
      <c r="I247" t="s">
        <v>124</v>
      </c>
      <c r="J247">
        <v>0</v>
      </c>
      <c r="K247">
        <v>0</v>
      </c>
      <c r="L247">
        <v>0</v>
      </c>
      <c r="M247">
        <v>4233680</v>
      </c>
      <c r="O247">
        <v>4233680</v>
      </c>
      <c r="P247" t="s">
        <v>125</v>
      </c>
      <c r="S247">
        <v>0</v>
      </c>
      <c r="T247">
        <v>0</v>
      </c>
      <c r="W247">
        <v>0</v>
      </c>
      <c r="Y247">
        <v>0</v>
      </c>
      <c r="AB247">
        <v>0</v>
      </c>
      <c r="AG247">
        <v>0</v>
      </c>
      <c r="AH247">
        <v>0</v>
      </c>
      <c r="AI247" t="s">
        <v>105</v>
      </c>
      <c r="AJ247">
        <v>44674.403703703705</v>
      </c>
      <c r="AK247">
        <v>1</v>
      </c>
      <c r="AL247">
        <v>4</v>
      </c>
      <c r="AN247">
        <v>0</v>
      </c>
      <c r="AO247" t="s">
        <v>112</v>
      </c>
      <c r="AP247" t="s">
        <v>107</v>
      </c>
      <c r="AQ247" t="s">
        <v>113</v>
      </c>
      <c r="AR247" t="s">
        <v>15</v>
      </c>
      <c r="AS247">
        <v>384948</v>
      </c>
      <c r="AT247">
        <v>101164.33</v>
      </c>
      <c r="AU247">
        <v>26.28</v>
      </c>
      <c r="AV247">
        <v>0</v>
      </c>
      <c r="AW247">
        <v>20</v>
      </c>
      <c r="AX247">
        <v>76989.600000000006</v>
      </c>
      <c r="AY247">
        <v>5</v>
      </c>
      <c r="AZ247">
        <v>15397.92</v>
      </c>
      <c r="BA247">
        <v>3</v>
      </c>
      <c r="BB247">
        <v>8776.8144000000011</v>
      </c>
      <c r="BC247">
        <v>0</v>
      </c>
      <c r="BD247">
        <v>0</v>
      </c>
      <c r="BE247">
        <v>0</v>
      </c>
      <c r="BF247">
        <v>101164.33</v>
      </c>
      <c r="BG247">
        <v>260580</v>
      </c>
      <c r="BH247">
        <v>4</v>
      </c>
      <c r="BI247" t="s">
        <v>109</v>
      </c>
      <c r="BJ247">
        <v>6</v>
      </c>
      <c r="BK247">
        <v>1135134.6800000002</v>
      </c>
    </row>
    <row r="248" spans="1:63" x14ac:dyDescent="0.25">
      <c r="A248">
        <v>1220426001</v>
      </c>
      <c r="B248" s="62">
        <v>44677</v>
      </c>
      <c r="C248" t="s">
        <v>373</v>
      </c>
      <c r="D248" t="s">
        <v>18</v>
      </c>
      <c r="E248" t="s">
        <v>272</v>
      </c>
      <c r="F248" t="s">
        <v>101</v>
      </c>
      <c r="G248" t="s">
        <v>102</v>
      </c>
      <c r="H248" s="60">
        <v>44691</v>
      </c>
      <c r="I248" t="s">
        <v>103</v>
      </c>
      <c r="J248">
        <v>0</v>
      </c>
      <c r="K248">
        <v>0</v>
      </c>
      <c r="L248">
        <v>0</v>
      </c>
      <c r="M248">
        <v>28071876</v>
      </c>
      <c r="O248">
        <v>28071876</v>
      </c>
      <c r="P248" t="s">
        <v>104</v>
      </c>
      <c r="S248">
        <v>0</v>
      </c>
      <c r="T248">
        <v>0</v>
      </c>
      <c r="W248">
        <v>0</v>
      </c>
      <c r="Y248">
        <v>0</v>
      </c>
      <c r="AB248">
        <v>0</v>
      </c>
      <c r="AG248">
        <v>0</v>
      </c>
      <c r="AH248">
        <v>0</v>
      </c>
      <c r="AI248" t="s">
        <v>247</v>
      </c>
      <c r="AJ248">
        <v>44677.347731481481</v>
      </c>
      <c r="AK248">
        <v>1</v>
      </c>
      <c r="AL248">
        <v>1</v>
      </c>
      <c r="AN248">
        <v>0</v>
      </c>
      <c r="AO248" t="s">
        <v>219</v>
      </c>
      <c r="AP248" t="s">
        <v>107</v>
      </c>
      <c r="AQ248" t="s">
        <v>220</v>
      </c>
      <c r="AR248" t="s">
        <v>15</v>
      </c>
      <c r="AS248">
        <v>357642</v>
      </c>
      <c r="AT248">
        <v>107171.01000000001</v>
      </c>
      <c r="AU248">
        <v>29.97</v>
      </c>
      <c r="AV248">
        <v>0</v>
      </c>
      <c r="AW248">
        <v>20</v>
      </c>
      <c r="AX248">
        <v>71528.400000000009</v>
      </c>
      <c r="AY248">
        <v>5</v>
      </c>
      <c r="AZ248">
        <v>14305.68</v>
      </c>
      <c r="BA248">
        <v>5</v>
      </c>
      <c r="BB248">
        <v>13590.395999999999</v>
      </c>
      <c r="BC248">
        <v>0</v>
      </c>
      <c r="BD248">
        <v>0</v>
      </c>
      <c r="BE248">
        <v>0</v>
      </c>
      <c r="BF248">
        <v>107171.01000000001</v>
      </c>
      <c r="BG248">
        <v>257502</v>
      </c>
      <c r="BH248">
        <v>25</v>
      </c>
      <c r="BI248" t="s">
        <v>109</v>
      </c>
      <c r="BJ248">
        <v>6</v>
      </c>
      <c r="BK248">
        <v>6261774.75</v>
      </c>
    </row>
    <row r="249" spans="1:63" x14ac:dyDescent="0.25">
      <c r="A249">
        <v>1220426001</v>
      </c>
      <c r="B249" s="62">
        <v>44677</v>
      </c>
      <c r="C249" t="s">
        <v>373</v>
      </c>
      <c r="D249" t="s">
        <v>18</v>
      </c>
      <c r="E249" t="s">
        <v>272</v>
      </c>
      <c r="F249" t="s">
        <v>101</v>
      </c>
      <c r="G249" t="s">
        <v>102</v>
      </c>
      <c r="H249" s="60">
        <v>44691</v>
      </c>
      <c r="I249" t="s">
        <v>103</v>
      </c>
      <c r="J249">
        <v>0</v>
      </c>
      <c r="K249">
        <v>0</v>
      </c>
      <c r="L249">
        <v>0</v>
      </c>
      <c r="M249">
        <v>28071876</v>
      </c>
      <c r="O249">
        <v>28071876</v>
      </c>
      <c r="P249" t="s">
        <v>104</v>
      </c>
      <c r="S249">
        <v>0</v>
      </c>
      <c r="T249">
        <v>0</v>
      </c>
      <c r="W249">
        <v>0</v>
      </c>
      <c r="Y249">
        <v>0</v>
      </c>
      <c r="AB249">
        <v>0</v>
      </c>
      <c r="AG249">
        <v>0</v>
      </c>
      <c r="AH249">
        <v>0</v>
      </c>
      <c r="AI249" t="s">
        <v>247</v>
      </c>
      <c r="AJ249">
        <v>44677.347731481481</v>
      </c>
      <c r="AK249">
        <v>1</v>
      </c>
      <c r="AL249">
        <v>2</v>
      </c>
      <c r="AN249">
        <v>0</v>
      </c>
      <c r="AO249" t="s">
        <v>106</v>
      </c>
      <c r="AP249" t="s">
        <v>107</v>
      </c>
      <c r="AQ249" t="s">
        <v>108</v>
      </c>
      <c r="AR249" t="s">
        <v>15</v>
      </c>
      <c r="AS249">
        <v>391608</v>
      </c>
      <c r="AT249">
        <v>117349.25</v>
      </c>
      <c r="AU249">
        <v>29.97</v>
      </c>
      <c r="AV249">
        <v>0</v>
      </c>
      <c r="AW249">
        <v>20</v>
      </c>
      <c r="AX249">
        <v>78321.600000000006</v>
      </c>
      <c r="AY249">
        <v>5</v>
      </c>
      <c r="AZ249">
        <v>15664.32</v>
      </c>
      <c r="BA249">
        <v>5</v>
      </c>
      <c r="BB249">
        <v>14881.103999999999</v>
      </c>
      <c r="BC249">
        <v>0</v>
      </c>
      <c r="BD249">
        <v>0</v>
      </c>
      <c r="BE249">
        <v>0</v>
      </c>
      <c r="BF249">
        <v>117349.25</v>
      </c>
      <c r="BG249">
        <v>281958</v>
      </c>
      <c r="BH249">
        <v>25</v>
      </c>
      <c r="BI249" t="s">
        <v>109</v>
      </c>
      <c r="BJ249">
        <v>6</v>
      </c>
      <c r="BK249">
        <v>6856468.75</v>
      </c>
    </row>
    <row r="250" spans="1:63" x14ac:dyDescent="0.25">
      <c r="A250">
        <v>1220426001</v>
      </c>
      <c r="B250" s="62">
        <v>44677</v>
      </c>
      <c r="C250" t="s">
        <v>373</v>
      </c>
      <c r="D250" t="s">
        <v>18</v>
      </c>
      <c r="E250" t="s">
        <v>272</v>
      </c>
      <c r="F250" t="s">
        <v>101</v>
      </c>
      <c r="G250" t="s">
        <v>102</v>
      </c>
      <c r="H250" s="60">
        <v>44691</v>
      </c>
      <c r="I250" t="s">
        <v>103</v>
      </c>
      <c r="J250">
        <v>0</v>
      </c>
      <c r="K250">
        <v>0</v>
      </c>
      <c r="L250">
        <v>0</v>
      </c>
      <c r="M250">
        <v>28071876</v>
      </c>
      <c r="O250">
        <v>28071876</v>
      </c>
      <c r="P250" t="s">
        <v>104</v>
      </c>
      <c r="S250">
        <v>0</v>
      </c>
      <c r="T250">
        <v>0</v>
      </c>
      <c r="W250">
        <v>0</v>
      </c>
      <c r="Y250">
        <v>0</v>
      </c>
      <c r="AB250">
        <v>0</v>
      </c>
      <c r="AG250">
        <v>0</v>
      </c>
      <c r="AH250">
        <v>0</v>
      </c>
      <c r="AI250" t="s">
        <v>247</v>
      </c>
      <c r="AJ250">
        <v>44677.347731481481</v>
      </c>
      <c r="AK250">
        <v>1</v>
      </c>
      <c r="AL250">
        <v>3</v>
      </c>
      <c r="AN250">
        <v>0</v>
      </c>
      <c r="AO250" t="s">
        <v>110</v>
      </c>
      <c r="AP250" t="s">
        <v>107</v>
      </c>
      <c r="AQ250" t="s">
        <v>111</v>
      </c>
      <c r="AR250" t="s">
        <v>15</v>
      </c>
      <c r="AS250">
        <v>390942</v>
      </c>
      <c r="AT250">
        <v>117149.68000000001</v>
      </c>
      <c r="AU250">
        <v>29.97</v>
      </c>
      <c r="AV250">
        <v>0</v>
      </c>
      <c r="AW250">
        <v>20</v>
      </c>
      <c r="AX250">
        <v>78188.400000000009</v>
      </c>
      <c r="AY250">
        <v>5</v>
      </c>
      <c r="AZ250">
        <v>15637.68</v>
      </c>
      <c r="BA250">
        <v>5</v>
      </c>
      <c r="BB250">
        <v>14855.796</v>
      </c>
      <c r="BC250">
        <v>0</v>
      </c>
      <c r="BD250">
        <v>0</v>
      </c>
      <c r="BE250">
        <v>0</v>
      </c>
      <c r="BF250">
        <v>117149.68000000001</v>
      </c>
      <c r="BG250">
        <v>281478</v>
      </c>
      <c r="BH250">
        <v>30</v>
      </c>
      <c r="BI250" t="s">
        <v>109</v>
      </c>
      <c r="BJ250">
        <v>6</v>
      </c>
      <c r="BK250">
        <v>8213769.6000000006</v>
      </c>
    </row>
    <row r="251" spans="1:63" x14ac:dyDescent="0.25">
      <c r="A251">
        <v>1220426001</v>
      </c>
      <c r="B251" s="62">
        <v>44677</v>
      </c>
      <c r="C251" t="s">
        <v>373</v>
      </c>
      <c r="D251" t="s">
        <v>18</v>
      </c>
      <c r="E251" t="s">
        <v>272</v>
      </c>
      <c r="F251" t="s">
        <v>101</v>
      </c>
      <c r="G251" t="s">
        <v>102</v>
      </c>
      <c r="H251" s="60">
        <v>44691</v>
      </c>
      <c r="I251" t="s">
        <v>103</v>
      </c>
      <c r="J251">
        <v>0</v>
      </c>
      <c r="K251">
        <v>0</v>
      </c>
      <c r="L251">
        <v>0</v>
      </c>
      <c r="M251">
        <v>28071876</v>
      </c>
      <c r="O251">
        <v>28071876</v>
      </c>
      <c r="P251" t="s">
        <v>104</v>
      </c>
      <c r="S251">
        <v>0</v>
      </c>
      <c r="T251">
        <v>0</v>
      </c>
      <c r="W251">
        <v>0</v>
      </c>
      <c r="Y251">
        <v>0</v>
      </c>
      <c r="AB251">
        <v>0</v>
      </c>
      <c r="AG251">
        <v>0</v>
      </c>
      <c r="AH251">
        <v>0</v>
      </c>
      <c r="AI251" t="s">
        <v>247</v>
      </c>
      <c r="AJ251">
        <v>44677.347731481481</v>
      </c>
      <c r="AK251">
        <v>1</v>
      </c>
      <c r="AL251">
        <v>4</v>
      </c>
      <c r="AN251">
        <v>0</v>
      </c>
      <c r="AO251" t="s">
        <v>112</v>
      </c>
      <c r="AP251" t="s">
        <v>107</v>
      </c>
      <c r="AQ251" t="s">
        <v>113</v>
      </c>
      <c r="AR251" t="s">
        <v>15</v>
      </c>
      <c r="AS251">
        <v>384948</v>
      </c>
      <c r="AT251">
        <v>115353.51000000001</v>
      </c>
      <c r="AU251">
        <v>29.97</v>
      </c>
      <c r="AV251">
        <v>0</v>
      </c>
      <c r="AW251">
        <v>20</v>
      </c>
      <c r="AX251">
        <v>76989.600000000006</v>
      </c>
      <c r="AY251">
        <v>5</v>
      </c>
      <c r="AZ251">
        <v>15397.92</v>
      </c>
      <c r="BA251">
        <v>5</v>
      </c>
      <c r="BB251">
        <v>14628.023999999999</v>
      </c>
      <c r="BC251">
        <v>0</v>
      </c>
      <c r="BD251">
        <v>0</v>
      </c>
      <c r="BE251">
        <v>0</v>
      </c>
      <c r="BF251">
        <v>115353.51000000001</v>
      </c>
      <c r="BG251">
        <v>277164</v>
      </c>
      <c r="BH251">
        <v>25</v>
      </c>
      <c r="BI251" t="s">
        <v>109</v>
      </c>
      <c r="BJ251">
        <v>6</v>
      </c>
      <c r="BK251">
        <v>6739862.25</v>
      </c>
    </row>
    <row r="252" spans="1:63" x14ac:dyDescent="0.25">
      <c r="A252">
        <v>1220426002</v>
      </c>
      <c r="B252" s="62">
        <v>44677</v>
      </c>
      <c r="C252" t="s">
        <v>373</v>
      </c>
      <c r="D252" t="s">
        <v>18</v>
      </c>
      <c r="E252" t="s">
        <v>272</v>
      </c>
      <c r="F252" t="s">
        <v>101</v>
      </c>
      <c r="G252" t="s">
        <v>102</v>
      </c>
      <c r="H252" s="60">
        <v>44691</v>
      </c>
      <c r="I252" t="s">
        <v>103</v>
      </c>
      <c r="J252">
        <v>0</v>
      </c>
      <c r="K252">
        <v>0</v>
      </c>
      <c r="L252">
        <v>0</v>
      </c>
      <c r="M252">
        <v>9160534</v>
      </c>
      <c r="O252">
        <v>9160534</v>
      </c>
      <c r="P252" t="s">
        <v>104</v>
      </c>
      <c r="S252">
        <v>0</v>
      </c>
      <c r="T252">
        <v>0</v>
      </c>
      <c r="W252">
        <v>0</v>
      </c>
      <c r="Y252">
        <v>0</v>
      </c>
      <c r="AB252">
        <v>0</v>
      </c>
      <c r="AG252">
        <v>0</v>
      </c>
      <c r="AH252">
        <v>0</v>
      </c>
      <c r="AI252" t="s">
        <v>247</v>
      </c>
      <c r="AJ252">
        <v>44677.350277777776</v>
      </c>
      <c r="AK252">
        <v>1</v>
      </c>
      <c r="AL252">
        <v>1</v>
      </c>
      <c r="AN252">
        <v>0</v>
      </c>
      <c r="AO252" t="s">
        <v>227</v>
      </c>
      <c r="AP252" t="s">
        <v>107</v>
      </c>
      <c r="AQ252" t="s">
        <v>228</v>
      </c>
      <c r="AR252" t="s">
        <v>16</v>
      </c>
      <c r="AS252">
        <v>227772</v>
      </c>
      <c r="AT252">
        <v>59858.48</v>
      </c>
      <c r="AU252">
        <v>26.28</v>
      </c>
      <c r="AV252">
        <v>0</v>
      </c>
      <c r="AW252">
        <v>20</v>
      </c>
      <c r="AX252">
        <v>45554.400000000001</v>
      </c>
      <c r="AY252">
        <v>5</v>
      </c>
      <c r="AZ252">
        <v>9110.880000000001</v>
      </c>
      <c r="BA252">
        <v>3</v>
      </c>
      <c r="BB252">
        <v>5193.2016000000003</v>
      </c>
      <c r="BC252">
        <v>0</v>
      </c>
      <c r="BD252">
        <v>0</v>
      </c>
      <c r="BE252">
        <v>0</v>
      </c>
      <c r="BF252">
        <v>59858.48</v>
      </c>
      <c r="BG252">
        <v>156180</v>
      </c>
      <c r="BH252">
        <v>3</v>
      </c>
      <c r="BI252" t="s">
        <v>109</v>
      </c>
      <c r="BJ252">
        <v>6</v>
      </c>
      <c r="BK252">
        <v>503740.56</v>
      </c>
    </row>
    <row r="253" spans="1:63" x14ac:dyDescent="0.25">
      <c r="A253">
        <v>1220426002</v>
      </c>
      <c r="B253" s="62">
        <v>44677</v>
      </c>
      <c r="C253" t="s">
        <v>373</v>
      </c>
      <c r="D253" t="s">
        <v>18</v>
      </c>
      <c r="E253" t="s">
        <v>272</v>
      </c>
      <c r="F253" t="s">
        <v>101</v>
      </c>
      <c r="G253" t="s">
        <v>102</v>
      </c>
      <c r="H253" s="60">
        <v>44691</v>
      </c>
      <c r="I253" t="s">
        <v>103</v>
      </c>
      <c r="J253">
        <v>0</v>
      </c>
      <c r="K253">
        <v>0</v>
      </c>
      <c r="L253">
        <v>0</v>
      </c>
      <c r="M253">
        <v>9160534</v>
      </c>
      <c r="O253">
        <v>9160534</v>
      </c>
      <c r="P253" t="s">
        <v>104</v>
      </c>
      <c r="S253">
        <v>0</v>
      </c>
      <c r="T253">
        <v>0</v>
      </c>
      <c r="W253">
        <v>0</v>
      </c>
      <c r="Y253">
        <v>0</v>
      </c>
      <c r="AB253">
        <v>0</v>
      </c>
      <c r="AG253">
        <v>0</v>
      </c>
      <c r="AH253">
        <v>0</v>
      </c>
      <c r="AI253" t="s">
        <v>247</v>
      </c>
      <c r="AJ253">
        <v>44677.350277777776</v>
      </c>
      <c r="AK253">
        <v>1</v>
      </c>
      <c r="AL253">
        <v>2</v>
      </c>
      <c r="AN253">
        <v>0</v>
      </c>
      <c r="AO253" t="s">
        <v>229</v>
      </c>
      <c r="AP253" t="s">
        <v>107</v>
      </c>
      <c r="AQ253" t="s">
        <v>230</v>
      </c>
      <c r="AR253" t="s">
        <v>16</v>
      </c>
      <c r="AS253">
        <v>283716</v>
      </c>
      <c r="AT253">
        <v>74560.56</v>
      </c>
      <c r="AU253">
        <v>26.28</v>
      </c>
      <c r="AV253">
        <v>0</v>
      </c>
      <c r="AW253">
        <v>20</v>
      </c>
      <c r="AX253">
        <v>56743.200000000004</v>
      </c>
      <c r="AY253">
        <v>5</v>
      </c>
      <c r="AZ253">
        <v>11348.64</v>
      </c>
      <c r="BA253">
        <v>3</v>
      </c>
      <c r="BB253">
        <v>6468.7248</v>
      </c>
      <c r="BC253">
        <v>0</v>
      </c>
      <c r="BD253">
        <v>0</v>
      </c>
      <c r="BE253">
        <v>0</v>
      </c>
      <c r="BF253">
        <v>74560.56</v>
      </c>
      <c r="BG253">
        <v>194700</v>
      </c>
      <c r="BH253">
        <v>2</v>
      </c>
      <c r="BI253" t="s">
        <v>109</v>
      </c>
      <c r="BJ253">
        <v>6</v>
      </c>
      <c r="BK253">
        <v>418310.88</v>
      </c>
    </row>
    <row r="254" spans="1:63" x14ac:dyDescent="0.25">
      <c r="A254">
        <v>1220426002</v>
      </c>
      <c r="B254" s="62">
        <v>44677</v>
      </c>
      <c r="C254" t="s">
        <v>373</v>
      </c>
      <c r="D254" t="s">
        <v>18</v>
      </c>
      <c r="E254" t="s">
        <v>272</v>
      </c>
      <c r="F254" t="s">
        <v>101</v>
      </c>
      <c r="G254" t="s">
        <v>102</v>
      </c>
      <c r="H254" s="60">
        <v>44691</v>
      </c>
      <c r="I254" t="s">
        <v>103</v>
      </c>
      <c r="J254">
        <v>0</v>
      </c>
      <c r="K254">
        <v>0</v>
      </c>
      <c r="L254">
        <v>0</v>
      </c>
      <c r="M254">
        <v>9160534</v>
      </c>
      <c r="O254">
        <v>9160534</v>
      </c>
      <c r="P254" t="s">
        <v>104</v>
      </c>
      <c r="S254">
        <v>0</v>
      </c>
      <c r="T254">
        <v>0</v>
      </c>
      <c r="W254">
        <v>0</v>
      </c>
      <c r="Y254">
        <v>0</v>
      </c>
      <c r="AB254">
        <v>0</v>
      </c>
      <c r="AG254">
        <v>0</v>
      </c>
      <c r="AH254">
        <v>0</v>
      </c>
      <c r="AI254" t="s">
        <v>247</v>
      </c>
      <c r="AJ254">
        <v>44677.350277777776</v>
      </c>
      <c r="AK254">
        <v>1</v>
      </c>
      <c r="AL254">
        <v>3</v>
      </c>
      <c r="AN254">
        <v>0</v>
      </c>
      <c r="AO254" t="s">
        <v>239</v>
      </c>
      <c r="AP254" t="s">
        <v>107</v>
      </c>
      <c r="AQ254" t="s">
        <v>240</v>
      </c>
      <c r="AR254" t="s">
        <v>16</v>
      </c>
      <c r="AS254">
        <v>325008</v>
      </c>
      <c r="AT254">
        <v>85412.1</v>
      </c>
      <c r="AU254">
        <v>26.28</v>
      </c>
      <c r="AV254">
        <v>0</v>
      </c>
      <c r="AW254">
        <v>20</v>
      </c>
      <c r="AX254">
        <v>65001.599999999999</v>
      </c>
      <c r="AY254">
        <v>5</v>
      </c>
      <c r="AZ254">
        <v>13000.32</v>
      </c>
      <c r="BA254">
        <v>3</v>
      </c>
      <c r="BB254">
        <v>7410.1824000000006</v>
      </c>
      <c r="BC254">
        <v>0</v>
      </c>
      <c r="BD254">
        <v>0</v>
      </c>
      <c r="BE254">
        <v>0</v>
      </c>
      <c r="BF254">
        <v>85412.1</v>
      </c>
      <c r="BG254">
        <v>222600</v>
      </c>
      <c r="BH254">
        <v>3</v>
      </c>
      <c r="BI254" t="s">
        <v>109</v>
      </c>
      <c r="BJ254">
        <v>6</v>
      </c>
      <c r="BK254">
        <v>718787.70000000007</v>
      </c>
    </row>
    <row r="255" spans="1:63" x14ac:dyDescent="0.25">
      <c r="A255">
        <v>1220426002</v>
      </c>
      <c r="B255" s="62">
        <v>44677</v>
      </c>
      <c r="C255" t="s">
        <v>373</v>
      </c>
      <c r="D255" t="s">
        <v>18</v>
      </c>
      <c r="E255" t="s">
        <v>272</v>
      </c>
      <c r="F255" t="s">
        <v>101</v>
      </c>
      <c r="G255" t="s">
        <v>102</v>
      </c>
      <c r="H255" s="60">
        <v>44691</v>
      </c>
      <c r="I255" t="s">
        <v>103</v>
      </c>
      <c r="J255">
        <v>0</v>
      </c>
      <c r="K255">
        <v>0</v>
      </c>
      <c r="L255">
        <v>0</v>
      </c>
      <c r="M255">
        <v>9160534</v>
      </c>
      <c r="O255">
        <v>9160534</v>
      </c>
      <c r="P255" t="s">
        <v>104</v>
      </c>
      <c r="S255">
        <v>0</v>
      </c>
      <c r="T255">
        <v>0</v>
      </c>
      <c r="W255">
        <v>0</v>
      </c>
      <c r="Y255">
        <v>0</v>
      </c>
      <c r="AB255">
        <v>0</v>
      </c>
      <c r="AG255">
        <v>0</v>
      </c>
      <c r="AH255">
        <v>0</v>
      </c>
      <c r="AI255" t="s">
        <v>247</v>
      </c>
      <c r="AJ255">
        <v>44677.350277777776</v>
      </c>
      <c r="AK255">
        <v>1</v>
      </c>
      <c r="AL255">
        <v>4</v>
      </c>
      <c r="AN255">
        <v>0</v>
      </c>
      <c r="AO255" t="s">
        <v>116</v>
      </c>
      <c r="AP255" t="s">
        <v>107</v>
      </c>
      <c r="AQ255" t="s">
        <v>117</v>
      </c>
      <c r="AR255" t="s">
        <v>16</v>
      </c>
      <c r="AS255">
        <v>382284</v>
      </c>
      <c r="AT255">
        <v>100464.24</v>
      </c>
      <c r="AU255">
        <v>26.28</v>
      </c>
      <c r="AV255">
        <v>0</v>
      </c>
      <c r="AW255">
        <v>20</v>
      </c>
      <c r="AX255">
        <v>76456.800000000003</v>
      </c>
      <c r="AY255">
        <v>5</v>
      </c>
      <c r="AZ255">
        <v>15291.36</v>
      </c>
      <c r="BA255">
        <v>3</v>
      </c>
      <c r="BB255">
        <v>8716.0752000000011</v>
      </c>
      <c r="BC255">
        <v>0</v>
      </c>
      <c r="BD255">
        <v>0</v>
      </c>
      <c r="BE255">
        <v>0</v>
      </c>
      <c r="BF255">
        <v>100464.24</v>
      </c>
      <c r="BG255">
        <v>247800</v>
      </c>
      <c r="BH255">
        <v>3</v>
      </c>
      <c r="BI255" t="s">
        <v>109</v>
      </c>
      <c r="BJ255">
        <v>6</v>
      </c>
      <c r="BK255">
        <v>845459.28</v>
      </c>
    </row>
    <row r="256" spans="1:63" x14ac:dyDescent="0.25">
      <c r="A256">
        <v>1220426002</v>
      </c>
      <c r="B256" s="62">
        <v>44677</v>
      </c>
      <c r="C256" t="s">
        <v>373</v>
      </c>
      <c r="D256" t="s">
        <v>18</v>
      </c>
      <c r="E256" t="s">
        <v>272</v>
      </c>
      <c r="F256" t="s">
        <v>101</v>
      </c>
      <c r="G256" t="s">
        <v>102</v>
      </c>
      <c r="H256" s="60">
        <v>44691</v>
      </c>
      <c r="I256" t="s">
        <v>103</v>
      </c>
      <c r="J256">
        <v>0</v>
      </c>
      <c r="K256">
        <v>0</v>
      </c>
      <c r="L256">
        <v>0</v>
      </c>
      <c r="M256">
        <v>9160534</v>
      </c>
      <c r="O256">
        <v>9160534</v>
      </c>
      <c r="P256" t="s">
        <v>104</v>
      </c>
      <c r="S256">
        <v>0</v>
      </c>
      <c r="T256">
        <v>0</v>
      </c>
      <c r="W256">
        <v>0</v>
      </c>
      <c r="Y256">
        <v>0</v>
      </c>
      <c r="AB256">
        <v>0</v>
      </c>
      <c r="AG256">
        <v>0</v>
      </c>
      <c r="AH256">
        <v>0</v>
      </c>
      <c r="AI256" t="s">
        <v>247</v>
      </c>
      <c r="AJ256">
        <v>44677.350277777776</v>
      </c>
      <c r="AK256">
        <v>1</v>
      </c>
      <c r="AL256">
        <v>5</v>
      </c>
      <c r="AN256">
        <v>0</v>
      </c>
      <c r="AO256" t="s">
        <v>231</v>
      </c>
      <c r="AP256" t="s">
        <v>107</v>
      </c>
      <c r="AQ256" t="s">
        <v>232</v>
      </c>
      <c r="AR256" t="s">
        <v>16</v>
      </c>
      <c r="AS256">
        <v>341658</v>
      </c>
      <c r="AT256">
        <v>89787.72</v>
      </c>
      <c r="AU256">
        <v>26.28</v>
      </c>
      <c r="AV256">
        <v>0</v>
      </c>
      <c r="AW256">
        <v>20</v>
      </c>
      <c r="AX256">
        <v>68331.600000000006</v>
      </c>
      <c r="AY256">
        <v>5</v>
      </c>
      <c r="AZ256">
        <v>13666.32</v>
      </c>
      <c r="BA256">
        <v>3</v>
      </c>
      <c r="BB256">
        <v>7789.8024000000005</v>
      </c>
      <c r="BC256">
        <v>0</v>
      </c>
      <c r="BD256">
        <v>0</v>
      </c>
      <c r="BE256">
        <v>0</v>
      </c>
      <c r="BF256">
        <v>89787.72</v>
      </c>
      <c r="BG256">
        <v>232200</v>
      </c>
      <c r="BH256">
        <v>4</v>
      </c>
      <c r="BI256" t="s">
        <v>109</v>
      </c>
      <c r="BJ256">
        <v>6</v>
      </c>
      <c r="BK256">
        <v>1007481.12</v>
      </c>
    </row>
    <row r="257" spans="1:63" x14ac:dyDescent="0.25">
      <c r="A257">
        <v>1220426002</v>
      </c>
      <c r="B257" s="62">
        <v>44677</v>
      </c>
      <c r="C257" t="s">
        <v>373</v>
      </c>
      <c r="D257" t="s">
        <v>18</v>
      </c>
      <c r="E257" t="s">
        <v>272</v>
      </c>
      <c r="F257" t="s">
        <v>101</v>
      </c>
      <c r="G257" t="s">
        <v>102</v>
      </c>
      <c r="H257" s="60">
        <v>44691</v>
      </c>
      <c r="I257" t="s">
        <v>103</v>
      </c>
      <c r="J257">
        <v>0</v>
      </c>
      <c r="K257">
        <v>0</v>
      </c>
      <c r="L257">
        <v>0</v>
      </c>
      <c r="M257">
        <v>9160534</v>
      </c>
      <c r="O257">
        <v>9160534</v>
      </c>
      <c r="P257" t="s">
        <v>104</v>
      </c>
      <c r="S257">
        <v>0</v>
      </c>
      <c r="T257">
        <v>0</v>
      </c>
      <c r="W257">
        <v>0</v>
      </c>
      <c r="Y257">
        <v>0</v>
      </c>
      <c r="AB257">
        <v>0</v>
      </c>
      <c r="AG257">
        <v>0</v>
      </c>
      <c r="AH257">
        <v>0</v>
      </c>
      <c r="AI257" t="s">
        <v>247</v>
      </c>
      <c r="AJ257">
        <v>44677.350277777776</v>
      </c>
      <c r="AK257">
        <v>1</v>
      </c>
      <c r="AL257">
        <v>6</v>
      </c>
      <c r="AN257">
        <v>0</v>
      </c>
      <c r="AO257" t="s">
        <v>223</v>
      </c>
      <c r="AP257" t="s">
        <v>107</v>
      </c>
      <c r="AQ257" t="s">
        <v>224</v>
      </c>
      <c r="AR257" t="s">
        <v>16</v>
      </c>
      <c r="AS257">
        <v>484404</v>
      </c>
      <c r="AT257">
        <v>127301.37000000001</v>
      </c>
      <c r="AU257">
        <v>26.28</v>
      </c>
      <c r="AV257">
        <v>0</v>
      </c>
      <c r="AW257">
        <v>20</v>
      </c>
      <c r="AX257">
        <v>96880.8</v>
      </c>
      <c r="AY257">
        <v>5</v>
      </c>
      <c r="AZ257">
        <v>19376.16</v>
      </c>
      <c r="BA257">
        <v>3</v>
      </c>
      <c r="BB257">
        <v>11044.4112</v>
      </c>
      <c r="BC257">
        <v>0</v>
      </c>
      <c r="BD257">
        <v>0</v>
      </c>
      <c r="BE257">
        <v>0</v>
      </c>
      <c r="BF257">
        <v>127301.37000000001</v>
      </c>
      <c r="BG257">
        <v>308400</v>
      </c>
      <c r="BH257">
        <v>5</v>
      </c>
      <c r="BI257" t="s">
        <v>109</v>
      </c>
      <c r="BJ257">
        <v>4</v>
      </c>
      <c r="BK257">
        <v>1785513.1500000001</v>
      </c>
    </row>
    <row r="258" spans="1:63" x14ac:dyDescent="0.25">
      <c r="A258">
        <v>1220426002</v>
      </c>
      <c r="B258" s="62">
        <v>44677</v>
      </c>
      <c r="C258" t="s">
        <v>373</v>
      </c>
      <c r="D258" t="s">
        <v>18</v>
      </c>
      <c r="E258" t="s">
        <v>272</v>
      </c>
      <c r="F258" t="s">
        <v>101</v>
      </c>
      <c r="G258" t="s">
        <v>102</v>
      </c>
      <c r="H258" s="60">
        <v>44691</v>
      </c>
      <c r="I258" t="s">
        <v>103</v>
      </c>
      <c r="J258">
        <v>0</v>
      </c>
      <c r="K258">
        <v>0</v>
      </c>
      <c r="L258">
        <v>0</v>
      </c>
      <c r="M258">
        <v>9160534</v>
      </c>
      <c r="O258">
        <v>9160534</v>
      </c>
      <c r="P258" t="s">
        <v>104</v>
      </c>
      <c r="S258">
        <v>0</v>
      </c>
      <c r="T258">
        <v>0</v>
      </c>
      <c r="W258">
        <v>0</v>
      </c>
      <c r="Y258">
        <v>0</v>
      </c>
      <c r="AB258">
        <v>0</v>
      </c>
      <c r="AG258">
        <v>0</v>
      </c>
      <c r="AH258">
        <v>0</v>
      </c>
      <c r="AI258" t="s">
        <v>247</v>
      </c>
      <c r="AJ258">
        <v>44677.350277777776</v>
      </c>
      <c r="AK258">
        <v>1</v>
      </c>
      <c r="AL258">
        <v>7</v>
      </c>
      <c r="AN258">
        <v>0</v>
      </c>
      <c r="AO258" t="s">
        <v>221</v>
      </c>
      <c r="AP258" t="s">
        <v>107</v>
      </c>
      <c r="AQ258" t="s">
        <v>222</v>
      </c>
      <c r="AR258" t="s">
        <v>16</v>
      </c>
      <c r="AS258">
        <v>435120</v>
      </c>
      <c r="AT258">
        <v>114349.54000000001</v>
      </c>
      <c r="AU258">
        <v>26.28</v>
      </c>
      <c r="AV258">
        <v>0</v>
      </c>
      <c r="AW258">
        <v>20</v>
      </c>
      <c r="AX258">
        <v>87024</v>
      </c>
      <c r="AY258">
        <v>5</v>
      </c>
      <c r="AZ258">
        <v>17404.8</v>
      </c>
      <c r="BA258">
        <v>3</v>
      </c>
      <c r="BB258">
        <v>9920.7360000000008</v>
      </c>
      <c r="BC258">
        <v>0</v>
      </c>
      <c r="BD258">
        <v>0</v>
      </c>
      <c r="BE258">
        <v>0</v>
      </c>
      <c r="BF258">
        <v>114349.54000000001</v>
      </c>
      <c r="BG258">
        <v>277000</v>
      </c>
      <c r="BH258">
        <v>5</v>
      </c>
      <c r="BI258" t="s">
        <v>109</v>
      </c>
      <c r="BJ258">
        <v>4</v>
      </c>
      <c r="BK258">
        <v>1603852.3</v>
      </c>
    </row>
    <row r="259" spans="1:63" x14ac:dyDescent="0.25">
      <c r="A259">
        <v>1220426002</v>
      </c>
      <c r="B259" s="62">
        <v>44677</v>
      </c>
      <c r="C259" t="s">
        <v>373</v>
      </c>
      <c r="D259" t="s">
        <v>18</v>
      </c>
      <c r="E259" t="s">
        <v>272</v>
      </c>
      <c r="F259" t="s">
        <v>101</v>
      </c>
      <c r="G259" t="s">
        <v>102</v>
      </c>
      <c r="H259" s="60">
        <v>44691</v>
      </c>
      <c r="I259" t="s">
        <v>103</v>
      </c>
      <c r="J259">
        <v>0</v>
      </c>
      <c r="K259">
        <v>0</v>
      </c>
      <c r="L259">
        <v>0</v>
      </c>
      <c r="M259">
        <v>9160534</v>
      </c>
      <c r="O259">
        <v>9160534</v>
      </c>
      <c r="P259" t="s">
        <v>104</v>
      </c>
      <c r="S259">
        <v>0</v>
      </c>
      <c r="T259">
        <v>0</v>
      </c>
      <c r="W259">
        <v>0</v>
      </c>
      <c r="Y259">
        <v>0</v>
      </c>
      <c r="AB259">
        <v>0</v>
      </c>
      <c r="AG259">
        <v>0</v>
      </c>
      <c r="AH259">
        <v>0</v>
      </c>
      <c r="AI259" t="s">
        <v>247</v>
      </c>
      <c r="AJ259">
        <v>44677.350277777776</v>
      </c>
      <c r="AK259">
        <v>1</v>
      </c>
      <c r="AL259">
        <v>8</v>
      </c>
      <c r="AN259">
        <v>0</v>
      </c>
      <c r="AO259" t="s">
        <v>118</v>
      </c>
      <c r="AP259" t="s">
        <v>107</v>
      </c>
      <c r="AQ259" t="s">
        <v>119</v>
      </c>
      <c r="AR259" t="s">
        <v>16</v>
      </c>
      <c r="AS259">
        <v>436896</v>
      </c>
      <c r="AT259">
        <v>114816.27</v>
      </c>
      <c r="AU259">
        <v>26.28</v>
      </c>
      <c r="AV259">
        <v>0</v>
      </c>
      <c r="AW259">
        <v>20</v>
      </c>
      <c r="AX259">
        <v>87379.199999999997</v>
      </c>
      <c r="AY259">
        <v>5</v>
      </c>
      <c r="AZ259">
        <v>17475.84</v>
      </c>
      <c r="BA259">
        <v>3</v>
      </c>
      <c r="BB259">
        <v>9961.2288000000008</v>
      </c>
      <c r="BC259">
        <v>0</v>
      </c>
      <c r="BD259">
        <v>0</v>
      </c>
      <c r="BE259">
        <v>0</v>
      </c>
      <c r="BF259">
        <v>114816.27</v>
      </c>
      <c r="BG259">
        <v>278200</v>
      </c>
      <c r="BH259">
        <v>5</v>
      </c>
      <c r="BI259" t="s">
        <v>109</v>
      </c>
      <c r="BJ259">
        <v>4</v>
      </c>
      <c r="BK259">
        <v>1610398.6500000001</v>
      </c>
    </row>
    <row r="260" spans="1:63" x14ac:dyDescent="0.25">
      <c r="A260">
        <v>1220426002</v>
      </c>
      <c r="B260" s="62">
        <v>44677</v>
      </c>
      <c r="C260" t="s">
        <v>373</v>
      </c>
      <c r="D260" t="s">
        <v>18</v>
      </c>
      <c r="E260" t="s">
        <v>272</v>
      </c>
      <c r="F260" t="s">
        <v>101</v>
      </c>
      <c r="G260" t="s">
        <v>102</v>
      </c>
      <c r="H260" s="60">
        <v>44691</v>
      </c>
      <c r="I260" t="s">
        <v>103</v>
      </c>
      <c r="J260">
        <v>0</v>
      </c>
      <c r="K260">
        <v>0</v>
      </c>
      <c r="L260">
        <v>0</v>
      </c>
      <c r="M260">
        <v>9160534</v>
      </c>
      <c r="O260">
        <v>9160534</v>
      </c>
      <c r="P260" t="s">
        <v>104</v>
      </c>
      <c r="S260">
        <v>0</v>
      </c>
      <c r="T260">
        <v>0</v>
      </c>
      <c r="W260">
        <v>0</v>
      </c>
      <c r="Y260">
        <v>0</v>
      </c>
      <c r="AB260">
        <v>0</v>
      </c>
      <c r="AG260">
        <v>0</v>
      </c>
      <c r="AH260">
        <v>0</v>
      </c>
      <c r="AI260" t="s">
        <v>247</v>
      </c>
      <c r="AJ260">
        <v>44677.350277777776</v>
      </c>
      <c r="AK260">
        <v>1</v>
      </c>
      <c r="AL260">
        <v>9</v>
      </c>
      <c r="AN260">
        <v>0</v>
      </c>
      <c r="AO260" t="s">
        <v>143</v>
      </c>
      <c r="AP260" t="s">
        <v>107</v>
      </c>
      <c r="AQ260" t="s">
        <v>144</v>
      </c>
      <c r="AR260" t="s">
        <v>16</v>
      </c>
      <c r="AS260">
        <v>436896</v>
      </c>
      <c r="AT260">
        <v>114816.27</v>
      </c>
      <c r="AU260">
        <v>26.28</v>
      </c>
      <c r="AV260">
        <v>0</v>
      </c>
      <c r="AW260">
        <v>20</v>
      </c>
      <c r="AX260">
        <v>87379.199999999997</v>
      </c>
      <c r="AY260">
        <v>5</v>
      </c>
      <c r="AZ260">
        <v>17475.84</v>
      </c>
      <c r="BA260">
        <v>3</v>
      </c>
      <c r="BB260">
        <v>9961.2288000000008</v>
      </c>
      <c r="BC260">
        <v>0</v>
      </c>
      <c r="BD260">
        <v>0</v>
      </c>
      <c r="BE260">
        <v>0</v>
      </c>
      <c r="BF260">
        <v>114816.27</v>
      </c>
      <c r="BG260">
        <v>278200</v>
      </c>
      <c r="BH260">
        <v>5</v>
      </c>
      <c r="BI260" t="s">
        <v>109</v>
      </c>
      <c r="BJ260">
        <v>4</v>
      </c>
      <c r="BK260">
        <v>1610398.6500000001</v>
      </c>
    </row>
    <row r="261" spans="1:63" x14ac:dyDescent="0.25">
      <c r="A261">
        <v>1220426003</v>
      </c>
      <c r="B261" s="62">
        <v>44677</v>
      </c>
      <c r="C261" t="s">
        <v>306</v>
      </c>
      <c r="D261" t="s">
        <v>307</v>
      </c>
      <c r="E261" t="s">
        <v>308</v>
      </c>
      <c r="F261" t="s">
        <v>123</v>
      </c>
      <c r="G261" t="s">
        <v>102</v>
      </c>
      <c r="H261" s="60">
        <v>44677</v>
      </c>
      <c r="I261" t="s">
        <v>171</v>
      </c>
      <c r="J261">
        <v>0</v>
      </c>
      <c r="K261">
        <v>0</v>
      </c>
      <c r="L261">
        <v>0</v>
      </c>
      <c r="M261">
        <v>11091468</v>
      </c>
      <c r="O261">
        <v>11091468</v>
      </c>
      <c r="P261" t="s">
        <v>172</v>
      </c>
      <c r="S261">
        <v>0</v>
      </c>
      <c r="T261">
        <v>0</v>
      </c>
      <c r="W261">
        <v>0</v>
      </c>
      <c r="Y261">
        <v>0</v>
      </c>
      <c r="AB261">
        <v>0</v>
      </c>
      <c r="AG261">
        <v>0</v>
      </c>
      <c r="AH261">
        <v>0</v>
      </c>
      <c r="AI261" t="s">
        <v>105</v>
      </c>
      <c r="AJ261">
        <v>44677.626215277778</v>
      </c>
      <c r="AK261">
        <v>1</v>
      </c>
      <c r="AL261">
        <v>1</v>
      </c>
      <c r="AN261">
        <v>0</v>
      </c>
      <c r="AO261" t="s">
        <v>173</v>
      </c>
      <c r="AP261" t="s">
        <v>107</v>
      </c>
      <c r="AQ261" t="s">
        <v>174</v>
      </c>
      <c r="AR261" t="s">
        <v>175</v>
      </c>
      <c r="AS261">
        <v>481200</v>
      </c>
      <c r="AT261">
        <v>111484.42</v>
      </c>
      <c r="AU261">
        <v>23.17</v>
      </c>
      <c r="AV261">
        <v>0</v>
      </c>
      <c r="AW261">
        <v>20</v>
      </c>
      <c r="AX261">
        <v>96240</v>
      </c>
      <c r="AY261">
        <v>2</v>
      </c>
      <c r="AZ261">
        <v>7699.2</v>
      </c>
      <c r="BA261">
        <v>2</v>
      </c>
      <c r="BB261">
        <v>7545.2160000000003</v>
      </c>
      <c r="BC261">
        <v>0</v>
      </c>
      <c r="BD261">
        <v>0</v>
      </c>
      <c r="BE261">
        <v>0</v>
      </c>
      <c r="BF261">
        <v>111484.42</v>
      </c>
      <c r="BG261">
        <v>346464</v>
      </c>
      <c r="BH261">
        <v>20</v>
      </c>
      <c r="BI261" t="s">
        <v>109</v>
      </c>
      <c r="BJ261">
        <v>12</v>
      </c>
      <c r="BK261">
        <v>7394311.6000000006</v>
      </c>
    </row>
    <row r="262" spans="1:63" x14ac:dyDescent="0.25">
      <c r="A262">
        <v>1220426003</v>
      </c>
      <c r="B262" s="62">
        <v>44677</v>
      </c>
      <c r="C262" t="s">
        <v>306</v>
      </c>
      <c r="D262" t="s">
        <v>307</v>
      </c>
      <c r="E262" t="s">
        <v>308</v>
      </c>
      <c r="F262" t="s">
        <v>123</v>
      </c>
      <c r="G262" t="s">
        <v>102</v>
      </c>
      <c r="H262" s="60">
        <v>44677</v>
      </c>
      <c r="I262" t="s">
        <v>171</v>
      </c>
      <c r="J262">
        <v>0</v>
      </c>
      <c r="K262">
        <v>0</v>
      </c>
      <c r="L262">
        <v>0</v>
      </c>
      <c r="M262">
        <v>11091468</v>
      </c>
      <c r="O262">
        <v>11091468</v>
      </c>
      <c r="P262" t="s">
        <v>172</v>
      </c>
      <c r="S262">
        <v>0</v>
      </c>
      <c r="T262">
        <v>0</v>
      </c>
      <c r="W262">
        <v>0</v>
      </c>
      <c r="Y262">
        <v>0</v>
      </c>
      <c r="AB262">
        <v>0</v>
      </c>
      <c r="AG262">
        <v>0</v>
      </c>
      <c r="AH262">
        <v>0</v>
      </c>
      <c r="AI262" t="s">
        <v>105</v>
      </c>
      <c r="AJ262">
        <v>44677.626215277778</v>
      </c>
      <c r="AK262">
        <v>1</v>
      </c>
      <c r="AL262">
        <v>2</v>
      </c>
      <c r="AN262">
        <v>0</v>
      </c>
      <c r="AO262" t="s">
        <v>176</v>
      </c>
      <c r="AP262" t="s">
        <v>107</v>
      </c>
      <c r="AQ262" t="s">
        <v>177</v>
      </c>
      <c r="AR262" t="s">
        <v>175</v>
      </c>
      <c r="AS262">
        <v>481200</v>
      </c>
      <c r="AT262">
        <v>111484.42</v>
      </c>
      <c r="AU262">
        <v>23.17</v>
      </c>
      <c r="AV262">
        <v>0</v>
      </c>
      <c r="AW262">
        <v>20</v>
      </c>
      <c r="AX262">
        <v>96240</v>
      </c>
      <c r="AY262">
        <v>2</v>
      </c>
      <c r="AZ262">
        <v>7699.2</v>
      </c>
      <c r="BA262">
        <v>2</v>
      </c>
      <c r="BB262">
        <v>7545.2160000000003</v>
      </c>
      <c r="BC262">
        <v>0</v>
      </c>
      <c r="BD262">
        <v>0</v>
      </c>
      <c r="BE262">
        <v>0</v>
      </c>
      <c r="BF262">
        <v>111484.42</v>
      </c>
      <c r="BG262">
        <v>346464</v>
      </c>
      <c r="BH262">
        <v>10</v>
      </c>
      <c r="BI262" t="s">
        <v>109</v>
      </c>
      <c r="BJ262">
        <v>12</v>
      </c>
      <c r="BK262">
        <v>3697155.8000000003</v>
      </c>
    </row>
    <row r="263" spans="1:63" x14ac:dyDescent="0.25">
      <c r="A263">
        <v>1220426004</v>
      </c>
      <c r="B263" s="62">
        <v>44677</v>
      </c>
      <c r="C263" t="s">
        <v>337</v>
      </c>
      <c r="D263" t="s">
        <v>338</v>
      </c>
      <c r="E263" t="s">
        <v>339</v>
      </c>
      <c r="F263" t="s">
        <v>123</v>
      </c>
      <c r="G263" t="s">
        <v>102</v>
      </c>
      <c r="H263" s="60">
        <v>44691</v>
      </c>
      <c r="I263" t="s">
        <v>171</v>
      </c>
      <c r="J263">
        <v>0</v>
      </c>
      <c r="K263">
        <v>0</v>
      </c>
      <c r="L263">
        <v>0</v>
      </c>
      <c r="M263">
        <v>818040</v>
      </c>
      <c r="O263">
        <v>818040</v>
      </c>
      <c r="P263" t="s">
        <v>172</v>
      </c>
      <c r="S263">
        <v>0</v>
      </c>
      <c r="T263">
        <v>0</v>
      </c>
      <c r="W263">
        <v>0</v>
      </c>
      <c r="Y263">
        <v>0</v>
      </c>
      <c r="AB263">
        <v>0</v>
      </c>
      <c r="AG263">
        <v>0</v>
      </c>
      <c r="AH263">
        <v>0</v>
      </c>
      <c r="AI263" t="s">
        <v>105</v>
      </c>
      <c r="AJ263">
        <v>44677.627222222225</v>
      </c>
      <c r="AK263">
        <v>1</v>
      </c>
      <c r="AL263">
        <v>1</v>
      </c>
      <c r="AN263">
        <v>0</v>
      </c>
      <c r="AO263" t="s">
        <v>176</v>
      </c>
      <c r="AP263" t="s">
        <v>107</v>
      </c>
      <c r="AQ263" t="s">
        <v>177</v>
      </c>
      <c r="AR263" t="s">
        <v>175</v>
      </c>
      <c r="AS263">
        <v>481200</v>
      </c>
      <c r="AT263">
        <v>72180</v>
      </c>
      <c r="AU263">
        <v>15</v>
      </c>
      <c r="AV263">
        <v>0</v>
      </c>
      <c r="AW263">
        <v>15</v>
      </c>
      <c r="AX263">
        <v>72180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72180</v>
      </c>
      <c r="BG263">
        <v>346464</v>
      </c>
      <c r="BH263">
        <v>1</v>
      </c>
      <c r="BI263" t="s">
        <v>109</v>
      </c>
      <c r="BJ263">
        <v>12</v>
      </c>
      <c r="BK263">
        <v>409020</v>
      </c>
    </row>
    <row r="264" spans="1:63" x14ac:dyDescent="0.25">
      <c r="A264">
        <v>1220426004</v>
      </c>
      <c r="B264" s="62">
        <v>44677</v>
      </c>
      <c r="C264" t="s">
        <v>337</v>
      </c>
      <c r="D264" t="s">
        <v>338</v>
      </c>
      <c r="E264" t="s">
        <v>339</v>
      </c>
      <c r="F264" t="s">
        <v>123</v>
      </c>
      <c r="G264" t="s">
        <v>102</v>
      </c>
      <c r="H264" s="60">
        <v>44691</v>
      </c>
      <c r="I264" t="s">
        <v>171</v>
      </c>
      <c r="J264">
        <v>0</v>
      </c>
      <c r="K264">
        <v>0</v>
      </c>
      <c r="L264">
        <v>0</v>
      </c>
      <c r="M264">
        <v>818040</v>
      </c>
      <c r="O264">
        <v>818040</v>
      </c>
      <c r="P264" t="s">
        <v>172</v>
      </c>
      <c r="S264">
        <v>0</v>
      </c>
      <c r="T264">
        <v>0</v>
      </c>
      <c r="W264">
        <v>0</v>
      </c>
      <c r="Y264">
        <v>0</v>
      </c>
      <c r="AB264">
        <v>0</v>
      </c>
      <c r="AG264">
        <v>0</v>
      </c>
      <c r="AH264">
        <v>0</v>
      </c>
      <c r="AI264" t="s">
        <v>105</v>
      </c>
      <c r="AJ264">
        <v>44677.627222222225</v>
      </c>
      <c r="AK264">
        <v>1</v>
      </c>
      <c r="AL264">
        <v>2</v>
      </c>
      <c r="AN264">
        <v>0</v>
      </c>
      <c r="AO264" t="s">
        <v>173</v>
      </c>
      <c r="AP264" t="s">
        <v>107</v>
      </c>
      <c r="AQ264" t="s">
        <v>174</v>
      </c>
      <c r="AR264" t="s">
        <v>175</v>
      </c>
      <c r="AS264">
        <v>481200</v>
      </c>
      <c r="AT264">
        <v>72180</v>
      </c>
      <c r="AU264">
        <v>15</v>
      </c>
      <c r="AV264">
        <v>0</v>
      </c>
      <c r="AW264">
        <v>15</v>
      </c>
      <c r="AX264">
        <v>72180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72180</v>
      </c>
      <c r="BG264">
        <v>346464</v>
      </c>
      <c r="BH264">
        <v>1</v>
      </c>
      <c r="BI264" t="s">
        <v>109</v>
      </c>
      <c r="BJ264">
        <v>12</v>
      </c>
      <c r="BK264">
        <v>409020</v>
      </c>
    </row>
    <row r="265" spans="1:63" x14ac:dyDescent="0.25">
      <c r="A265">
        <v>1220426005</v>
      </c>
      <c r="B265" s="62">
        <v>44677</v>
      </c>
      <c r="C265" t="s">
        <v>377</v>
      </c>
      <c r="D265" t="s">
        <v>378</v>
      </c>
      <c r="E265" t="s">
        <v>379</v>
      </c>
      <c r="F265" t="s">
        <v>101</v>
      </c>
      <c r="G265" t="s">
        <v>102</v>
      </c>
      <c r="H265" s="60">
        <v>44691</v>
      </c>
      <c r="I265" t="s">
        <v>171</v>
      </c>
      <c r="J265">
        <v>0</v>
      </c>
      <c r="K265">
        <v>0</v>
      </c>
      <c r="L265">
        <v>0</v>
      </c>
      <c r="M265">
        <v>409020</v>
      </c>
      <c r="O265">
        <v>409020</v>
      </c>
      <c r="P265" t="s">
        <v>172</v>
      </c>
      <c r="S265">
        <v>0</v>
      </c>
      <c r="T265">
        <v>0</v>
      </c>
      <c r="W265">
        <v>0</v>
      </c>
      <c r="Y265">
        <v>0</v>
      </c>
      <c r="AB265">
        <v>0</v>
      </c>
      <c r="AG265">
        <v>0</v>
      </c>
      <c r="AH265">
        <v>0</v>
      </c>
      <c r="AI265" t="s">
        <v>105</v>
      </c>
      <c r="AJ265">
        <v>44677.628078703703</v>
      </c>
      <c r="AK265">
        <v>1</v>
      </c>
      <c r="AL265">
        <v>1</v>
      </c>
      <c r="AN265">
        <v>0</v>
      </c>
      <c r="AO265" t="s">
        <v>176</v>
      </c>
      <c r="AP265" t="s">
        <v>107</v>
      </c>
      <c r="AQ265" t="s">
        <v>177</v>
      </c>
      <c r="AR265" t="s">
        <v>175</v>
      </c>
      <c r="AS265">
        <v>40100</v>
      </c>
      <c r="AT265">
        <v>6015</v>
      </c>
      <c r="AU265">
        <v>15</v>
      </c>
      <c r="AV265">
        <v>0</v>
      </c>
      <c r="AW265">
        <v>15</v>
      </c>
      <c r="AX265">
        <v>6015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6015</v>
      </c>
      <c r="BG265">
        <v>28872</v>
      </c>
      <c r="BH265">
        <v>6</v>
      </c>
      <c r="BI265" t="s">
        <v>159</v>
      </c>
      <c r="BJ265">
        <v>1</v>
      </c>
      <c r="BK265">
        <v>204510</v>
      </c>
    </row>
    <row r="266" spans="1:63" x14ac:dyDescent="0.25">
      <c r="A266">
        <v>1220426005</v>
      </c>
      <c r="B266" s="62">
        <v>44677</v>
      </c>
      <c r="C266" t="s">
        <v>377</v>
      </c>
      <c r="D266" t="s">
        <v>378</v>
      </c>
      <c r="E266" t="s">
        <v>379</v>
      </c>
      <c r="F266" t="s">
        <v>101</v>
      </c>
      <c r="G266" t="s">
        <v>102</v>
      </c>
      <c r="H266" s="60">
        <v>44691</v>
      </c>
      <c r="I266" t="s">
        <v>171</v>
      </c>
      <c r="J266">
        <v>0</v>
      </c>
      <c r="K266">
        <v>0</v>
      </c>
      <c r="L266">
        <v>0</v>
      </c>
      <c r="M266">
        <v>409020</v>
      </c>
      <c r="O266">
        <v>409020</v>
      </c>
      <c r="P266" t="s">
        <v>172</v>
      </c>
      <c r="S266">
        <v>0</v>
      </c>
      <c r="T266">
        <v>0</v>
      </c>
      <c r="W266">
        <v>0</v>
      </c>
      <c r="Y266">
        <v>0</v>
      </c>
      <c r="AB266">
        <v>0</v>
      </c>
      <c r="AG266">
        <v>0</v>
      </c>
      <c r="AH266">
        <v>0</v>
      </c>
      <c r="AI266" t="s">
        <v>105</v>
      </c>
      <c r="AJ266">
        <v>44677.628078703703</v>
      </c>
      <c r="AK266">
        <v>1</v>
      </c>
      <c r="AL266">
        <v>2</v>
      </c>
      <c r="AN266">
        <v>0</v>
      </c>
      <c r="AO266" t="s">
        <v>194</v>
      </c>
      <c r="AP266" t="s">
        <v>107</v>
      </c>
      <c r="AQ266" t="s">
        <v>195</v>
      </c>
      <c r="AR266" t="s">
        <v>175</v>
      </c>
      <c r="AS266">
        <v>40100</v>
      </c>
      <c r="AT266">
        <v>6015</v>
      </c>
      <c r="AU266">
        <v>15</v>
      </c>
      <c r="AV266">
        <v>0</v>
      </c>
      <c r="AW266">
        <v>15</v>
      </c>
      <c r="AX266">
        <v>6015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6015</v>
      </c>
      <c r="BG266">
        <v>28872</v>
      </c>
      <c r="BH266">
        <v>6</v>
      </c>
      <c r="BI266" t="s">
        <v>159</v>
      </c>
      <c r="BJ266">
        <v>1</v>
      </c>
      <c r="BK266">
        <v>204510</v>
      </c>
    </row>
    <row r="267" spans="1:63" x14ac:dyDescent="0.25">
      <c r="A267">
        <v>1220426006</v>
      </c>
      <c r="B267" s="62">
        <v>44677</v>
      </c>
      <c r="C267" t="s">
        <v>380</v>
      </c>
      <c r="D267" t="s">
        <v>381</v>
      </c>
      <c r="E267" t="s">
        <v>382</v>
      </c>
      <c r="F267" t="s">
        <v>123</v>
      </c>
      <c r="G267" t="s">
        <v>102</v>
      </c>
      <c r="H267" s="60">
        <v>44691</v>
      </c>
      <c r="I267" t="s">
        <v>171</v>
      </c>
      <c r="J267">
        <v>0</v>
      </c>
      <c r="K267">
        <v>0</v>
      </c>
      <c r="L267">
        <v>0</v>
      </c>
      <c r="M267">
        <v>1886304</v>
      </c>
      <c r="O267">
        <v>1886304</v>
      </c>
      <c r="P267" t="s">
        <v>172</v>
      </c>
      <c r="S267">
        <v>0</v>
      </c>
      <c r="T267">
        <v>0</v>
      </c>
      <c r="W267">
        <v>0</v>
      </c>
      <c r="Y267">
        <v>0</v>
      </c>
      <c r="AB267">
        <v>0</v>
      </c>
      <c r="AG267">
        <v>0</v>
      </c>
      <c r="AH267">
        <v>0</v>
      </c>
      <c r="AI267" t="s">
        <v>105</v>
      </c>
      <c r="AJ267">
        <v>44677.630462962959</v>
      </c>
      <c r="AK267">
        <v>1</v>
      </c>
      <c r="AL267">
        <v>1</v>
      </c>
      <c r="AN267">
        <v>0</v>
      </c>
      <c r="AO267" t="s">
        <v>173</v>
      </c>
      <c r="AP267" t="s">
        <v>107</v>
      </c>
      <c r="AQ267" t="s">
        <v>174</v>
      </c>
      <c r="AR267" t="s">
        <v>175</v>
      </c>
      <c r="AS267">
        <v>481200</v>
      </c>
      <c r="AT267">
        <v>103939.2</v>
      </c>
      <c r="AU267">
        <v>21.6</v>
      </c>
      <c r="AV267">
        <v>0</v>
      </c>
      <c r="AW267">
        <v>20</v>
      </c>
      <c r="AX267">
        <v>96240</v>
      </c>
      <c r="AY267">
        <v>2</v>
      </c>
      <c r="AZ267">
        <v>7699.2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103939.2</v>
      </c>
      <c r="BG267">
        <v>346464</v>
      </c>
      <c r="BH267">
        <v>1</v>
      </c>
      <c r="BI267" t="s">
        <v>109</v>
      </c>
      <c r="BJ267">
        <v>12</v>
      </c>
      <c r="BK267">
        <v>377260.80000000005</v>
      </c>
    </row>
    <row r="268" spans="1:63" x14ac:dyDescent="0.25">
      <c r="A268">
        <v>1220426006</v>
      </c>
      <c r="B268" s="62">
        <v>44677</v>
      </c>
      <c r="C268" t="s">
        <v>380</v>
      </c>
      <c r="D268" t="s">
        <v>381</v>
      </c>
      <c r="E268" t="s">
        <v>382</v>
      </c>
      <c r="F268" t="s">
        <v>123</v>
      </c>
      <c r="G268" t="s">
        <v>102</v>
      </c>
      <c r="H268" s="60">
        <v>44691</v>
      </c>
      <c r="I268" t="s">
        <v>171</v>
      </c>
      <c r="J268">
        <v>0</v>
      </c>
      <c r="K268">
        <v>0</v>
      </c>
      <c r="L268">
        <v>0</v>
      </c>
      <c r="M268">
        <v>1886304</v>
      </c>
      <c r="O268">
        <v>1886304</v>
      </c>
      <c r="P268" t="s">
        <v>172</v>
      </c>
      <c r="S268">
        <v>0</v>
      </c>
      <c r="T268">
        <v>0</v>
      </c>
      <c r="W268">
        <v>0</v>
      </c>
      <c r="Y268">
        <v>0</v>
      </c>
      <c r="AB268">
        <v>0</v>
      </c>
      <c r="AG268">
        <v>0</v>
      </c>
      <c r="AH268">
        <v>0</v>
      </c>
      <c r="AI268" t="s">
        <v>105</v>
      </c>
      <c r="AJ268">
        <v>44677.630462962959</v>
      </c>
      <c r="AK268">
        <v>1</v>
      </c>
      <c r="AL268">
        <v>2</v>
      </c>
      <c r="AN268">
        <v>0</v>
      </c>
      <c r="AO268" t="s">
        <v>176</v>
      </c>
      <c r="AP268" t="s">
        <v>107</v>
      </c>
      <c r="AQ268" t="s">
        <v>177</v>
      </c>
      <c r="AR268" t="s">
        <v>175</v>
      </c>
      <c r="AS268">
        <v>481200</v>
      </c>
      <c r="AT268">
        <v>103939.2</v>
      </c>
      <c r="AU268">
        <v>21.6</v>
      </c>
      <c r="AV268">
        <v>0</v>
      </c>
      <c r="AW268">
        <v>20</v>
      </c>
      <c r="AX268">
        <v>96240</v>
      </c>
      <c r="AY268">
        <v>2</v>
      </c>
      <c r="AZ268">
        <v>7699.2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103939.2</v>
      </c>
      <c r="BG268">
        <v>346464</v>
      </c>
      <c r="BH268">
        <v>4</v>
      </c>
      <c r="BI268" t="s">
        <v>109</v>
      </c>
      <c r="BJ268">
        <v>12</v>
      </c>
      <c r="BK268">
        <v>1509043.2000000002</v>
      </c>
    </row>
    <row r="269" spans="1:63" x14ac:dyDescent="0.25">
      <c r="A269">
        <v>1220426007</v>
      </c>
      <c r="B269" s="62">
        <v>44677</v>
      </c>
      <c r="C269" t="s">
        <v>383</v>
      </c>
      <c r="D269" t="s">
        <v>384</v>
      </c>
      <c r="E269" t="s">
        <v>385</v>
      </c>
      <c r="F269" t="s">
        <v>123</v>
      </c>
      <c r="G269" t="s">
        <v>102</v>
      </c>
      <c r="H269" s="60">
        <v>44691</v>
      </c>
      <c r="I269" t="s">
        <v>171</v>
      </c>
      <c r="J269">
        <v>0</v>
      </c>
      <c r="K269">
        <v>0</v>
      </c>
      <c r="L269">
        <v>0</v>
      </c>
      <c r="M269">
        <v>204510</v>
      </c>
      <c r="O269">
        <v>204510</v>
      </c>
      <c r="P269" t="s">
        <v>172</v>
      </c>
      <c r="S269">
        <v>0</v>
      </c>
      <c r="T269">
        <v>0</v>
      </c>
      <c r="W269">
        <v>0</v>
      </c>
      <c r="Y269">
        <v>0</v>
      </c>
      <c r="AB269">
        <v>0</v>
      </c>
      <c r="AG269">
        <v>0</v>
      </c>
      <c r="AH269">
        <v>0</v>
      </c>
      <c r="AI269" t="s">
        <v>105</v>
      </c>
      <c r="AJ269">
        <v>44677.631539351853</v>
      </c>
      <c r="AK269">
        <v>1</v>
      </c>
      <c r="AL269">
        <v>1</v>
      </c>
      <c r="AN269">
        <v>0</v>
      </c>
      <c r="AO269" t="s">
        <v>176</v>
      </c>
      <c r="AP269" t="s">
        <v>107</v>
      </c>
      <c r="AQ269" t="s">
        <v>177</v>
      </c>
      <c r="AR269" t="s">
        <v>175</v>
      </c>
      <c r="AS269">
        <v>40100</v>
      </c>
      <c r="AT269">
        <v>6015</v>
      </c>
      <c r="AU269">
        <v>15</v>
      </c>
      <c r="AV269">
        <v>0</v>
      </c>
      <c r="AW269">
        <v>15</v>
      </c>
      <c r="AX269">
        <v>6015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6015</v>
      </c>
      <c r="BG269">
        <v>28872</v>
      </c>
      <c r="BH269">
        <v>4</v>
      </c>
      <c r="BI269" t="s">
        <v>159</v>
      </c>
      <c r="BJ269">
        <v>1</v>
      </c>
      <c r="BK269">
        <v>136340</v>
      </c>
    </row>
    <row r="270" spans="1:63" x14ac:dyDescent="0.25">
      <c r="A270">
        <v>1220426007</v>
      </c>
      <c r="B270" s="62">
        <v>44677</v>
      </c>
      <c r="C270" t="s">
        <v>383</v>
      </c>
      <c r="D270" t="s">
        <v>384</v>
      </c>
      <c r="E270" t="s">
        <v>385</v>
      </c>
      <c r="F270" t="s">
        <v>123</v>
      </c>
      <c r="G270" t="s">
        <v>102</v>
      </c>
      <c r="H270" s="60">
        <v>44691</v>
      </c>
      <c r="I270" t="s">
        <v>171</v>
      </c>
      <c r="J270">
        <v>0</v>
      </c>
      <c r="K270">
        <v>0</v>
      </c>
      <c r="L270">
        <v>0</v>
      </c>
      <c r="M270">
        <v>204510</v>
      </c>
      <c r="O270">
        <v>204510</v>
      </c>
      <c r="P270" t="s">
        <v>172</v>
      </c>
      <c r="S270">
        <v>0</v>
      </c>
      <c r="T270">
        <v>0</v>
      </c>
      <c r="W270">
        <v>0</v>
      </c>
      <c r="Y270">
        <v>0</v>
      </c>
      <c r="AB270">
        <v>0</v>
      </c>
      <c r="AG270">
        <v>0</v>
      </c>
      <c r="AH270">
        <v>0</v>
      </c>
      <c r="AI270" t="s">
        <v>105</v>
      </c>
      <c r="AJ270">
        <v>44677.631539351853</v>
      </c>
      <c r="AK270">
        <v>1</v>
      </c>
      <c r="AL270">
        <v>2</v>
      </c>
      <c r="AN270">
        <v>0</v>
      </c>
      <c r="AO270" t="s">
        <v>173</v>
      </c>
      <c r="AP270" t="s">
        <v>107</v>
      </c>
      <c r="AQ270" t="s">
        <v>174</v>
      </c>
      <c r="AR270" t="s">
        <v>175</v>
      </c>
      <c r="AS270">
        <v>40100</v>
      </c>
      <c r="AT270">
        <v>6015</v>
      </c>
      <c r="AU270">
        <v>15</v>
      </c>
      <c r="AV270">
        <v>0</v>
      </c>
      <c r="AW270">
        <v>15</v>
      </c>
      <c r="AX270">
        <v>6015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6015</v>
      </c>
      <c r="BG270">
        <v>28872</v>
      </c>
      <c r="BH270">
        <v>2</v>
      </c>
      <c r="BI270" t="s">
        <v>159</v>
      </c>
      <c r="BJ270">
        <v>1</v>
      </c>
      <c r="BK270">
        <v>68170</v>
      </c>
    </row>
    <row r="271" spans="1:63" x14ac:dyDescent="0.25">
      <c r="A271">
        <v>1220426008</v>
      </c>
      <c r="B271" s="62">
        <v>44677</v>
      </c>
      <c r="C271" t="s">
        <v>386</v>
      </c>
      <c r="D271" t="s">
        <v>387</v>
      </c>
      <c r="E271" t="s">
        <v>388</v>
      </c>
      <c r="F271" t="s">
        <v>123</v>
      </c>
      <c r="G271" t="s">
        <v>102</v>
      </c>
      <c r="H271" s="60">
        <v>44691</v>
      </c>
      <c r="I271" t="s">
        <v>171</v>
      </c>
      <c r="J271">
        <v>0</v>
      </c>
      <c r="K271">
        <v>0</v>
      </c>
      <c r="L271">
        <v>0</v>
      </c>
      <c r="M271">
        <v>247014</v>
      </c>
      <c r="O271">
        <v>247014</v>
      </c>
      <c r="P271" t="s">
        <v>172</v>
      </c>
      <c r="S271">
        <v>0</v>
      </c>
      <c r="T271">
        <v>0</v>
      </c>
      <c r="W271">
        <v>0</v>
      </c>
      <c r="Y271">
        <v>0</v>
      </c>
      <c r="AB271">
        <v>0</v>
      </c>
      <c r="AG271">
        <v>0</v>
      </c>
      <c r="AH271">
        <v>0</v>
      </c>
      <c r="AI271" t="s">
        <v>105</v>
      </c>
      <c r="AJ271">
        <v>44677.632465277777</v>
      </c>
      <c r="AK271">
        <v>1</v>
      </c>
      <c r="AL271">
        <v>1</v>
      </c>
      <c r="AN271">
        <v>0</v>
      </c>
      <c r="AO271" t="s">
        <v>173</v>
      </c>
      <c r="AP271" t="s">
        <v>107</v>
      </c>
      <c r="AQ271" t="s">
        <v>174</v>
      </c>
      <c r="AR271" t="s">
        <v>175</v>
      </c>
      <c r="AS271">
        <v>40100</v>
      </c>
      <c r="AT271">
        <v>6015</v>
      </c>
      <c r="AU271">
        <v>15</v>
      </c>
      <c r="AV271">
        <v>0</v>
      </c>
      <c r="AW271">
        <v>15</v>
      </c>
      <c r="AX271">
        <v>6015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6015</v>
      </c>
      <c r="BG271">
        <v>28872</v>
      </c>
      <c r="BH271">
        <v>6</v>
      </c>
      <c r="BI271" t="s">
        <v>159</v>
      </c>
      <c r="BJ271">
        <v>1</v>
      </c>
      <c r="BK271">
        <v>204510</v>
      </c>
    </row>
    <row r="272" spans="1:63" x14ac:dyDescent="0.25">
      <c r="A272">
        <v>1220426008</v>
      </c>
      <c r="B272" s="62">
        <v>44677</v>
      </c>
      <c r="C272" t="s">
        <v>386</v>
      </c>
      <c r="D272" t="s">
        <v>387</v>
      </c>
      <c r="E272" t="s">
        <v>388</v>
      </c>
      <c r="F272" t="s">
        <v>123</v>
      </c>
      <c r="G272" t="s">
        <v>102</v>
      </c>
      <c r="H272" s="60">
        <v>44691</v>
      </c>
      <c r="I272" t="s">
        <v>171</v>
      </c>
      <c r="J272">
        <v>0</v>
      </c>
      <c r="K272">
        <v>0</v>
      </c>
      <c r="L272">
        <v>0</v>
      </c>
      <c r="M272">
        <v>247014</v>
      </c>
      <c r="O272">
        <v>247014</v>
      </c>
      <c r="P272" t="s">
        <v>172</v>
      </c>
      <c r="S272">
        <v>0</v>
      </c>
      <c r="T272">
        <v>0</v>
      </c>
      <c r="W272">
        <v>0</v>
      </c>
      <c r="Y272">
        <v>0</v>
      </c>
      <c r="AB272">
        <v>0</v>
      </c>
      <c r="AG272">
        <v>0</v>
      </c>
      <c r="AH272">
        <v>0</v>
      </c>
      <c r="AI272" t="s">
        <v>105</v>
      </c>
      <c r="AJ272">
        <v>44677.632465277777</v>
      </c>
      <c r="AK272">
        <v>1</v>
      </c>
      <c r="AL272">
        <v>2</v>
      </c>
      <c r="AN272">
        <v>0</v>
      </c>
      <c r="AO272" t="s">
        <v>184</v>
      </c>
      <c r="AP272" t="s">
        <v>107</v>
      </c>
      <c r="AQ272" t="s">
        <v>185</v>
      </c>
      <c r="AR272" t="s">
        <v>175</v>
      </c>
      <c r="AS272">
        <v>20182</v>
      </c>
      <c r="AT272">
        <v>2018.2</v>
      </c>
      <c r="AU272">
        <v>10</v>
      </c>
      <c r="AV272">
        <v>0</v>
      </c>
      <c r="AW272">
        <v>10</v>
      </c>
      <c r="AX272">
        <v>2018.2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2018.2</v>
      </c>
      <c r="BG272">
        <v>17999</v>
      </c>
      <c r="BH272">
        <v>1</v>
      </c>
      <c r="BI272" t="s">
        <v>183</v>
      </c>
      <c r="BJ272">
        <v>1</v>
      </c>
      <c r="BK272">
        <v>18163.8</v>
      </c>
    </row>
    <row r="273" spans="1:63" x14ac:dyDescent="0.25">
      <c r="A273">
        <v>1220426008</v>
      </c>
      <c r="B273" s="62">
        <v>44677</v>
      </c>
      <c r="C273" t="s">
        <v>386</v>
      </c>
      <c r="D273" t="s">
        <v>387</v>
      </c>
      <c r="E273" t="s">
        <v>388</v>
      </c>
      <c r="F273" t="s">
        <v>123</v>
      </c>
      <c r="G273" t="s">
        <v>102</v>
      </c>
      <c r="H273" s="60">
        <v>44691</v>
      </c>
      <c r="I273" t="s">
        <v>171</v>
      </c>
      <c r="J273">
        <v>0</v>
      </c>
      <c r="K273">
        <v>0</v>
      </c>
      <c r="L273">
        <v>0</v>
      </c>
      <c r="M273">
        <v>247014</v>
      </c>
      <c r="O273">
        <v>247014</v>
      </c>
      <c r="P273" t="s">
        <v>172</v>
      </c>
      <c r="S273">
        <v>0</v>
      </c>
      <c r="T273">
        <v>0</v>
      </c>
      <c r="W273">
        <v>0</v>
      </c>
      <c r="Y273">
        <v>0</v>
      </c>
      <c r="AB273">
        <v>0</v>
      </c>
      <c r="AG273">
        <v>0</v>
      </c>
      <c r="AH273">
        <v>0</v>
      </c>
      <c r="AI273" t="s">
        <v>105</v>
      </c>
      <c r="AJ273">
        <v>44677.632465277777</v>
      </c>
      <c r="AK273">
        <v>1</v>
      </c>
      <c r="AL273">
        <v>3</v>
      </c>
      <c r="AN273">
        <v>0</v>
      </c>
      <c r="AO273" t="s">
        <v>186</v>
      </c>
      <c r="AP273" t="s">
        <v>107</v>
      </c>
      <c r="AQ273" t="s">
        <v>187</v>
      </c>
      <c r="AR273" t="s">
        <v>175</v>
      </c>
      <c r="AS273">
        <v>27044</v>
      </c>
      <c r="AT273">
        <v>2704.4</v>
      </c>
      <c r="AU273">
        <v>10</v>
      </c>
      <c r="AV273">
        <v>0</v>
      </c>
      <c r="AW273">
        <v>10</v>
      </c>
      <c r="AX273">
        <v>2704.4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2704.4</v>
      </c>
      <c r="BG273">
        <v>21708</v>
      </c>
      <c r="BH273">
        <v>1</v>
      </c>
      <c r="BI273" t="s">
        <v>183</v>
      </c>
      <c r="BJ273">
        <v>1</v>
      </c>
      <c r="BK273">
        <v>24339.600000000002</v>
      </c>
    </row>
    <row r="274" spans="1:63" x14ac:dyDescent="0.25">
      <c r="A274">
        <v>1220426009</v>
      </c>
      <c r="B274" s="62">
        <v>44677</v>
      </c>
      <c r="C274" t="s">
        <v>389</v>
      </c>
      <c r="D274" t="s">
        <v>390</v>
      </c>
      <c r="E274" t="s">
        <v>391</v>
      </c>
      <c r="F274" t="s">
        <v>123</v>
      </c>
      <c r="G274" t="s">
        <v>102</v>
      </c>
      <c r="H274" s="60">
        <v>44677</v>
      </c>
      <c r="I274" t="s">
        <v>124</v>
      </c>
      <c r="J274">
        <v>0</v>
      </c>
      <c r="K274">
        <v>0</v>
      </c>
      <c r="L274">
        <v>0</v>
      </c>
      <c r="M274">
        <v>293573</v>
      </c>
      <c r="O274">
        <v>293573</v>
      </c>
      <c r="P274" t="s">
        <v>125</v>
      </c>
      <c r="S274">
        <v>0</v>
      </c>
      <c r="T274">
        <v>0</v>
      </c>
      <c r="W274">
        <v>0</v>
      </c>
      <c r="Y274">
        <v>0</v>
      </c>
      <c r="AB274">
        <v>0</v>
      </c>
      <c r="AG274">
        <v>0</v>
      </c>
      <c r="AH274">
        <v>0</v>
      </c>
      <c r="AI274" t="s">
        <v>105</v>
      </c>
      <c r="AJ274">
        <v>44677.634629629632</v>
      </c>
      <c r="AK274">
        <v>1</v>
      </c>
      <c r="AL274">
        <v>1</v>
      </c>
      <c r="AN274">
        <v>0</v>
      </c>
      <c r="AO274" t="s">
        <v>217</v>
      </c>
      <c r="AP274" t="s">
        <v>107</v>
      </c>
      <c r="AQ274" t="s">
        <v>218</v>
      </c>
      <c r="AR274" t="s">
        <v>15</v>
      </c>
      <c r="AS274">
        <v>386280</v>
      </c>
      <c r="AT274">
        <v>92707.199999999997</v>
      </c>
      <c r="AU274">
        <v>24</v>
      </c>
      <c r="AV274">
        <v>0</v>
      </c>
      <c r="AW274">
        <v>20</v>
      </c>
      <c r="AX274">
        <v>77256</v>
      </c>
      <c r="AY274">
        <v>5</v>
      </c>
      <c r="AZ274">
        <v>15451.199999999999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92707.199999999997</v>
      </c>
      <c r="BG274">
        <v>257600</v>
      </c>
      <c r="BH274">
        <v>1</v>
      </c>
      <c r="BI274" t="s">
        <v>109</v>
      </c>
      <c r="BJ274">
        <v>4</v>
      </c>
      <c r="BK274">
        <v>293572.8</v>
      </c>
    </row>
    <row r="275" spans="1:63" x14ac:dyDescent="0.25">
      <c r="A275">
        <v>1220426010</v>
      </c>
      <c r="B275" s="62">
        <v>44677</v>
      </c>
      <c r="C275" t="s">
        <v>392</v>
      </c>
      <c r="D275" t="s">
        <v>393</v>
      </c>
      <c r="E275" t="s">
        <v>394</v>
      </c>
      <c r="F275" t="s">
        <v>101</v>
      </c>
      <c r="G275" t="s">
        <v>102</v>
      </c>
      <c r="H275" s="60">
        <v>44691</v>
      </c>
      <c r="I275" t="s">
        <v>103</v>
      </c>
      <c r="J275">
        <v>0</v>
      </c>
      <c r="K275">
        <v>0</v>
      </c>
      <c r="L275">
        <v>0</v>
      </c>
      <c r="M275">
        <v>583780</v>
      </c>
      <c r="O275">
        <v>583780</v>
      </c>
      <c r="P275" t="s">
        <v>104</v>
      </c>
      <c r="S275">
        <v>0</v>
      </c>
      <c r="T275">
        <v>0</v>
      </c>
      <c r="W275">
        <v>0</v>
      </c>
      <c r="Y275">
        <v>0</v>
      </c>
      <c r="AB275">
        <v>0</v>
      </c>
      <c r="AG275">
        <v>0</v>
      </c>
      <c r="AH275">
        <v>0</v>
      </c>
      <c r="AI275" t="s">
        <v>105</v>
      </c>
      <c r="AJ275">
        <v>44677.635370370372</v>
      </c>
      <c r="AK275">
        <v>1</v>
      </c>
      <c r="AL275">
        <v>1</v>
      </c>
      <c r="AN275">
        <v>0</v>
      </c>
      <c r="AO275" t="s">
        <v>110</v>
      </c>
      <c r="AP275" t="s">
        <v>107</v>
      </c>
      <c r="AQ275" t="s">
        <v>111</v>
      </c>
      <c r="AR275" t="s">
        <v>15</v>
      </c>
      <c r="AS275">
        <v>390942</v>
      </c>
      <c r="AT275">
        <v>96797.24</v>
      </c>
      <c r="AU275">
        <v>24.76</v>
      </c>
      <c r="AV275">
        <v>0</v>
      </c>
      <c r="AW275">
        <v>20</v>
      </c>
      <c r="AX275">
        <v>78188.400000000009</v>
      </c>
      <c r="AY275">
        <v>5</v>
      </c>
      <c r="AZ275">
        <v>15637.68</v>
      </c>
      <c r="BA275">
        <v>1</v>
      </c>
      <c r="BB275">
        <v>2971.1592000000001</v>
      </c>
      <c r="BC275">
        <v>0</v>
      </c>
      <c r="BD275">
        <v>0</v>
      </c>
      <c r="BE275">
        <v>0</v>
      </c>
      <c r="BF275">
        <v>96797.24</v>
      </c>
      <c r="BG275">
        <v>281478</v>
      </c>
      <c r="BH275">
        <v>1</v>
      </c>
      <c r="BI275" t="s">
        <v>109</v>
      </c>
      <c r="BJ275">
        <v>6</v>
      </c>
      <c r="BK275">
        <v>294144.76</v>
      </c>
    </row>
    <row r="276" spans="1:63" x14ac:dyDescent="0.25">
      <c r="A276">
        <v>1220426010</v>
      </c>
      <c r="B276" s="62">
        <v>44677</v>
      </c>
      <c r="C276" t="s">
        <v>392</v>
      </c>
      <c r="D276" t="s">
        <v>393</v>
      </c>
      <c r="E276" t="s">
        <v>394</v>
      </c>
      <c r="F276" t="s">
        <v>101</v>
      </c>
      <c r="G276" t="s">
        <v>102</v>
      </c>
      <c r="H276" s="60">
        <v>44691</v>
      </c>
      <c r="I276" t="s">
        <v>103</v>
      </c>
      <c r="J276">
        <v>0</v>
      </c>
      <c r="K276">
        <v>0</v>
      </c>
      <c r="L276">
        <v>0</v>
      </c>
      <c r="M276">
        <v>583780</v>
      </c>
      <c r="O276">
        <v>583780</v>
      </c>
      <c r="P276" t="s">
        <v>104</v>
      </c>
      <c r="S276">
        <v>0</v>
      </c>
      <c r="T276">
        <v>0</v>
      </c>
      <c r="W276">
        <v>0</v>
      </c>
      <c r="Y276">
        <v>0</v>
      </c>
      <c r="AB276">
        <v>0</v>
      </c>
      <c r="AG276">
        <v>0</v>
      </c>
      <c r="AH276">
        <v>0</v>
      </c>
      <c r="AI276" t="s">
        <v>105</v>
      </c>
      <c r="AJ276">
        <v>44677.635370370372</v>
      </c>
      <c r="AK276">
        <v>1</v>
      </c>
      <c r="AL276">
        <v>2</v>
      </c>
      <c r="AN276">
        <v>0</v>
      </c>
      <c r="AO276" t="s">
        <v>112</v>
      </c>
      <c r="AP276" t="s">
        <v>107</v>
      </c>
      <c r="AQ276" t="s">
        <v>113</v>
      </c>
      <c r="AR276" t="s">
        <v>15</v>
      </c>
      <c r="AS276">
        <v>384948</v>
      </c>
      <c r="AT276">
        <v>95313.12</v>
      </c>
      <c r="AU276">
        <v>24.76</v>
      </c>
      <c r="AV276">
        <v>0</v>
      </c>
      <c r="AW276">
        <v>20</v>
      </c>
      <c r="AX276">
        <v>76989.600000000006</v>
      </c>
      <c r="AY276">
        <v>5</v>
      </c>
      <c r="AZ276">
        <v>15397.92</v>
      </c>
      <c r="BA276">
        <v>1</v>
      </c>
      <c r="BB276">
        <v>2925.6048000000001</v>
      </c>
      <c r="BC276">
        <v>0</v>
      </c>
      <c r="BD276">
        <v>0</v>
      </c>
      <c r="BE276">
        <v>0</v>
      </c>
      <c r="BF276">
        <v>95313.12</v>
      </c>
      <c r="BG276">
        <v>277164</v>
      </c>
      <c r="BH276">
        <v>1</v>
      </c>
      <c r="BI276" t="s">
        <v>109</v>
      </c>
      <c r="BJ276">
        <v>6</v>
      </c>
      <c r="BK276">
        <v>289634.88</v>
      </c>
    </row>
    <row r="277" spans="1:63" x14ac:dyDescent="0.25">
      <c r="A277">
        <v>1220426011</v>
      </c>
      <c r="B277" s="62">
        <v>44677</v>
      </c>
      <c r="C277" t="s">
        <v>324</v>
      </c>
      <c r="D277" t="s">
        <v>325</v>
      </c>
      <c r="E277" t="s">
        <v>326</v>
      </c>
      <c r="F277" t="s">
        <v>101</v>
      </c>
      <c r="G277" t="s">
        <v>102</v>
      </c>
      <c r="H277" s="60">
        <v>44707</v>
      </c>
      <c r="I277" t="s">
        <v>103</v>
      </c>
      <c r="J277">
        <v>0</v>
      </c>
      <c r="K277">
        <v>0</v>
      </c>
      <c r="L277">
        <v>0</v>
      </c>
      <c r="M277">
        <v>0</v>
      </c>
      <c r="O277">
        <v>1011419</v>
      </c>
      <c r="P277" t="s">
        <v>104</v>
      </c>
      <c r="S277">
        <v>0</v>
      </c>
      <c r="T277">
        <v>0</v>
      </c>
      <c r="W277">
        <v>0</v>
      </c>
      <c r="Y277">
        <v>0</v>
      </c>
      <c r="AB277">
        <v>0</v>
      </c>
      <c r="AG277">
        <v>0</v>
      </c>
      <c r="AH277">
        <v>0</v>
      </c>
      <c r="AI277" t="s">
        <v>105</v>
      </c>
      <c r="AJ277">
        <v>44677.637152777781</v>
      </c>
      <c r="AK277">
        <v>1</v>
      </c>
      <c r="AL277">
        <v>1</v>
      </c>
      <c r="AN277">
        <v>0</v>
      </c>
      <c r="AO277" t="s">
        <v>110</v>
      </c>
      <c r="AP277" t="s">
        <v>107</v>
      </c>
      <c r="AQ277" t="s">
        <v>111</v>
      </c>
      <c r="AR277" t="s">
        <v>15</v>
      </c>
      <c r="AS277">
        <v>390942</v>
      </c>
      <c r="AT277">
        <v>99768.400000000009</v>
      </c>
      <c r="AU277">
        <v>25.52</v>
      </c>
      <c r="AV277">
        <v>0</v>
      </c>
      <c r="AW277">
        <v>20</v>
      </c>
      <c r="AX277">
        <v>78188.400000000009</v>
      </c>
      <c r="AY277">
        <v>5</v>
      </c>
      <c r="AZ277">
        <v>15637.68</v>
      </c>
      <c r="BA277">
        <v>2</v>
      </c>
      <c r="BB277">
        <v>5942.3184000000001</v>
      </c>
      <c r="BC277">
        <v>0</v>
      </c>
      <c r="BD277">
        <v>0</v>
      </c>
      <c r="BE277">
        <v>0</v>
      </c>
      <c r="BF277">
        <v>99768.400000000009</v>
      </c>
      <c r="BG277">
        <v>281478</v>
      </c>
      <c r="BH277">
        <v>1</v>
      </c>
      <c r="BI277" t="s">
        <v>109</v>
      </c>
      <c r="BJ277">
        <v>6</v>
      </c>
      <c r="BK277">
        <v>291173.60000000003</v>
      </c>
    </row>
    <row r="278" spans="1:63" x14ac:dyDescent="0.25">
      <c r="A278">
        <v>1220426011</v>
      </c>
      <c r="B278" s="62">
        <v>44677</v>
      </c>
      <c r="C278" t="s">
        <v>324</v>
      </c>
      <c r="D278" t="s">
        <v>325</v>
      </c>
      <c r="E278" t="s">
        <v>326</v>
      </c>
      <c r="F278" t="s">
        <v>101</v>
      </c>
      <c r="G278" t="s">
        <v>102</v>
      </c>
      <c r="H278" s="60">
        <v>44707</v>
      </c>
      <c r="I278" t="s">
        <v>103</v>
      </c>
      <c r="J278">
        <v>0</v>
      </c>
      <c r="K278">
        <v>0</v>
      </c>
      <c r="L278">
        <v>0</v>
      </c>
      <c r="M278">
        <v>0</v>
      </c>
      <c r="O278">
        <v>1011419</v>
      </c>
      <c r="P278" t="s">
        <v>104</v>
      </c>
      <c r="S278">
        <v>0</v>
      </c>
      <c r="T278">
        <v>0</v>
      </c>
      <c r="W278">
        <v>0</v>
      </c>
      <c r="Y278">
        <v>0</v>
      </c>
      <c r="AB278">
        <v>0</v>
      </c>
      <c r="AG278">
        <v>0</v>
      </c>
      <c r="AH278">
        <v>0</v>
      </c>
      <c r="AI278" t="s">
        <v>105</v>
      </c>
      <c r="AJ278">
        <v>44677.637152777781</v>
      </c>
      <c r="AK278">
        <v>1</v>
      </c>
      <c r="AL278">
        <v>2</v>
      </c>
      <c r="AN278">
        <v>0</v>
      </c>
      <c r="AO278" t="s">
        <v>112</v>
      </c>
      <c r="AP278" t="s">
        <v>107</v>
      </c>
      <c r="AQ278" t="s">
        <v>113</v>
      </c>
      <c r="AR278" t="s">
        <v>15</v>
      </c>
      <c r="AS278">
        <v>384948</v>
      </c>
      <c r="AT278">
        <v>98238.73</v>
      </c>
      <c r="AU278">
        <v>25.52</v>
      </c>
      <c r="AV278">
        <v>0</v>
      </c>
      <c r="AW278">
        <v>20</v>
      </c>
      <c r="AX278">
        <v>76989.600000000006</v>
      </c>
      <c r="AY278">
        <v>5</v>
      </c>
      <c r="AZ278">
        <v>15397.92</v>
      </c>
      <c r="BA278">
        <v>2</v>
      </c>
      <c r="BB278">
        <v>5851.2096000000001</v>
      </c>
      <c r="BC278">
        <v>0</v>
      </c>
      <c r="BD278">
        <v>0</v>
      </c>
      <c r="BE278">
        <v>0</v>
      </c>
      <c r="BF278">
        <v>98238.73</v>
      </c>
      <c r="BG278">
        <v>277164</v>
      </c>
      <c r="BH278">
        <v>1</v>
      </c>
      <c r="BI278" t="s">
        <v>109</v>
      </c>
      <c r="BJ278">
        <v>6</v>
      </c>
      <c r="BK278">
        <v>286709.27</v>
      </c>
    </row>
    <row r="279" spans="1:63" x14ac:dyDescent="0.25">
      <c r="A279">
        <v>1220426011</v>
      </c>
      <c r="B279" s="62">
        <v>44677</v>
      </c>
      <c r="C279" t="s">
        <v>324</v>
      </c>
      <c r="D279" t="s">
        <v>325</v>
      </c>
      <c r="E279" t="s">
        <v>326</v>
      </c>
      <c r="F279" t="s">
        <v>101</v>
      </c>
      <c r="G279" t="s">
        <v>102</v>
      </c>
      <c r="H279" s="60">
        <v>44707</v>
      </c>
      <c r="I279" t="s">
        <v>103</v>
      </c>
      <c r="J279">
        <v>0</v>
      </c>
      <c r="K279">
        <v>0</v>
      </c>
      <c r="L279">
        <v>0</v>
      </c>
      <c r="M279">
        <v>0</v>
      </c>
      <c r="O279">
        <v>1011419</v>
      </c>
      <c r="P279" t="s">
        <v>104</v>
      </c>
      <c r="S279">
        <v>0</v>
      </c>
      <c r="T279">
        <v>0</v>
      </c>
      <c r="W279">
        <v>0</v>
      </c>
      <c r="Y279">
        <v>0</v>
      </c>
      <c r="AB279">
        <v>0</v>
      </c>
      <c r="AG279">
        <v>0</v>
      </c>
      <c r="AH279">
        <v>0</v>
      </c>
      <c r="AI279" t="s">
        <v>105</v>
      </c>
      <c r="AJ279">
        <v>44677.637152777781</v>
      </c>
      <c r="AK279">
        <v>1</v>
      </c>
      <c r="AL279">
        <v>3</v>
      </c>
      <c r="AN279">
        <v>0</v>
      </c>
      <c r="AO279" t="s">
        <v>217</v>
      </c>
      <c r="AP279" t="s">
        <v>107</v>
      </c>
      <c r="AQ279" t="s">
        <v>218</v>
      </c>
      <c r="AR279" t="s">
        <v>15</v>
      </c>
      <c r="AS279">
        <v>386280</v>
      </c>
      <c r="AT279">
        <v>98578.66</v>
      </c>
      <c r="AU279">
        <v>25.52</v>
      </c>
      <c r="AV279">
        <v>0</v>
      </c>
      <c r="AW279">
        <v>20</v>
      </c>
      <c r="AX279">
        <v>77256</v>
      </c>
      <c r="AY279">
        <v>5</v>
      </c>
      <c r="AZ279">
        <v>15451.199999999999</v>
      </c>
      <c r="BA279">
        <v>2</v>
      </c>
      <c r="BB279">
        <v>5871.4560000000001</v>
      </c>
      <c r="BC279">
        <v>0</v>
      </c>
      <c r="BD279">
        <v>0</v>
      </c>
      <c r="BE279">
        <v>0</v>
      </c>
      <c r="BF279">
        <v>98578.66</v>
      </c>
      <c r="BG279">
        <v>257600</v>
      </c>
      <c r="BH279">
        <v>1</v>
      </c>
      <c r="BI279" t="s">
        <v>109</v>
      </c>
      <c r="BJ279">
        <v>4</v>
      </c>
      <c r="BK279">
        <v>287701.34000000003</v>
      </c>
    </row>
    <row r="280" spans="1:63" x14ac:dyDescent="0.25">
      <c r="A280">
        <v>1220426011</v>
      </c>
      <c r="B280" s="62">
        <v>44677</v>
      </c>
      <c r="C280" t="s">
        <v>324</v>
      </c>
      <c r="D280" t="s">
        <v>325</v>
      </c>
      <c r="E280" t="s">
        <v>326</v>
      </c>
      <c r="F280" t="s">
        <v>101</v>
      </c>
      <c r="G280" t="s">
        <v>102</v>
      </c>
      <c r="H280" s="60">
        <v>44707</v>
      </c>
      <c r="I280" t="s">
        <v>103</v>
      </c>
      <c r="J280">
        <v>0</v>
      </c>
      <c r="K280">
        <v>0</v>
      </c>
      <c r="L280">
        <v>0</v>
      </c>
      <c r="M280">
        <v>0</v>
      </c>
      <c r="O280">
        <v>1011419</v>
      </c>
      <c r="P280" t="s">
        <v>104</v>
      </c>
      <c r="S280">
        <v>0</v>
      </c>
      <c r="T280">
        <v>0</v>
      </c>
      <c r="W280">
        <v>0</v>
      </c>
      <c r="Y280">
        <v>0</v>
      </c>
      <c r="AB280">
        <v>0</v>
      </c>
      <c r="AG280">
        <v>0</v>
      </c>
      <c r="AH280">
        <v>0</v>
      </c>
      <c r="AI280" t="s">
        <v>105</v>
      </c>
      <c r="AJ280">
        <v>44677.637152777781</v>
      </c>
      <c r="AK280">
        <v>1</v>
      </c>
      <c r="AL280">
        <v>4</v>
      </c>
      <c r="AN280">
        <v>0</v>
      </c>
      <c r="AO280" t="s">
        <v>106</v>
      </c>
      <c r="AP280" t="s">
        <v>107</v>
      </c>
      <c r="AQ280" t="s">
        <v>108</v>
      </c>
      <c r="AR280" t="s">
        <v>15</v>
      </c>
      <c r="AS280">
        <v>65268</v>
      </c>
      <c r="AT280">
        <v>16656.39</v>
      </c>
      <c r="AU280">
        <v>25.52</v>
      </c>
      <c r="AV280">
        <v>0</v>
      </c>
      <c r="AW280">
        <v>20</v>
      </c>
      <c r="AX280">
        <v>13053.6</v>
      </c>
      <c r="AY280">
        <v>5</v>
      </c>
      <c r="AZ280">
        <v>2610.7200000000003</v>
      </c>
      <c r="BA280">
        <v>2</v>
      </c>
      <c r="BB280">
        <v>992.07359999999994</v>
      </c>
      <c r="BC280">
        <v>0</v>
      </c>
      <c r="BD280">
        <v>0</v>
      </c>
      <c r="BE280">
        <v>0</v>
      </c>
      <c r="BF280">
        <v>16656.39</v>
      </c>
      <c r="BG280">
        <v>46993</v>
      </c>
      <c r="BH280">
        <v>3</v>
      </c>
      <c r="BI280" t="s">
        <v>159</v>
      </c>
      <c r="BJ280">
        <v>1</v>
      </c>
      <c r="BK280">
        <v>145834.83000000002</v>
      </c>
    </row>
    <row r="281" spans="1:63" x14ac:dyDescent="0.25">
      <c r="A281">
        <v>1220426012</v>
      </c>
      <c r="B281" s="62">
        <v>44677</v>
      </c>
      <c r="C281" t="s">
        <v>373</v>
      </c>
      <c r="D281" t="s">
        <v>18</v>
      </c>
      <c r="E281" t="s">
        <v>272</v>
      </c>
      <c r="F281" t="s">
        <v>101</v>
      </c>
      <c r="G281" t="s">
        <v>102</v>
      </c>
      <c r="H281" s="60">
        <v>44691</v>
      </c>
      <c r="I281" t="s">
        <v>103</v>
      </c>
      <c r="J281">
        <v>0</v>
      </c>
      <c r="K281">
        <v>0</v>
      </c>
      <c r="L281">
        <v>0</v>
      </c>
      <c r="M281">
        <v>28635474</v>
      </c>
      <c r="O281">
        <v>28635474</v>
      </c>
      <c r="P281" t="s">
        <v>104</v>
      </c>
      <c r="S281">
        <v>0</v>
      </c>
      <c r="T281">
        <v>0</v>
      </c>
      <c r="W281">
        <v>0</v>
      </c>
      <c r="Y281">
        <v>0</v>
      </c>
      <c r="AB281">
        <v>0</v>
      </c>
      <c r="AG281">
        <v>0</v>
      </c>
      <c r="AH281">
        <v>0</v>
      </c>
      <c r="AI281" t="s">
        <v>105</v>
      </c>
      <c r="AJ281">
        <v>44677.660243055558</v>
      </c>
      <c r="AK281">
        <v>1</v>
      </c>
      <c r="AL281">
        <v>1</v>
      </c>
      <c r="AN281">
        <v>0</v>
      </c>
      <c r="AO281" t="s">
        <v>114</v>
      </c>
      <c r="AP281" t="s">
        <v>107</v>
      </c>
      <c r="AQ281" t="s">
        <v>115</v>
      </c>
      <c r="AR281" t="s">
        <v>15</v>
      </c>
      <c r="AS281">
        <v>374736</v>
      </c>
      <c r="AT281">
        <v>112293.39</v>
      </c>
      <c r="AU281">
        <v>29.97</v>
      </c>
      <c r="AV281">
        <v>0</v>
      </c>
      <c r="AW281">
        <v>20</v>
      </c>
      <c r="AX281">
        <v>74947.199999999997</v>
      </c>
      <c r="AY281">
        <v>5</v>
      </c>
      <c r="AZ281">
        <v>14989.44</v>
      </c>
      <c r="BA281">
        <v>5</v>
      </c>
      <c r="BB281">
        <v>14239.967999999999</v>
      </c>
      <c r="BC281">
        <v>0</v>
      </c>
      <c r="BD281">
        <v>0</v>
      </c>
      <c r="BE281">
        <v>0</v>
      </c>
      <c r="BF281">
        <v>112293.39</v>
      </c>
      <c r="BG281">
        <v>269812</v>
      </c>
      <c r="BH281">
        <v>10</v>
      </c>
      <c r="BI281" t="s">
        <v>109</v>
      </c>
      <c r="BJ281">
        <v>4</v>
      </c>
      <c r="BK281">
        <v>2624426.1</v>
      </c>
    </row>
    <row r="282" spans="1:63" x14ac:dyDescent="0.25">
      <c r="A282">
        <v>1220426012</v>
      </c>
      <c r="B282" s="62">
        <v>44677</v>
      </c>
      <c r="C282" t="s">
        <v>373</v>
      </c>
      <c r="D282" t="s">
        <v>18</v>
      </c>
      <c r="E282" t="s">
        <v>272</v>
      </c>
      <c r="F282" t="s">
        <v>101</v>
      </c>
      <c r="G282" t="s">
        <v>102</v>
      </c>
      <c r="H282" s="60">
        <v>44691</v>
      </c>
      <c r="I282" t="s">
        <v>103</v>
      </c>
      <c r="J282">
        <v>0</v>
      </c>
      <c r="K282">
        <v>0</v>
      </c>
      <c r="L282">
        <v>0</v>
      </c>
      <c r="M282">
        <v>28635474</v>
      </c>
      <c r="O282">
        <v>28635474</v>
      </c>
      <c r="P282" t="s">
        <v>104</v>
      </c>
      <c r="S282">
        <v>0</v>
      </c>
      <c r="T282">
        <v>0</v>
      </c>
      <c r="W282">
        <v>0</v>
      </c>
      <c r="Y282">
        <v>0</v>
      </c>
      <c r="AB282">
        <v>0</v>
      </c>
      <c r="AG282">
        <v>0</v>
      </c>
      <c r="AH282">
        <v>0</v>
      </c>
      <c r="AI282" t="s">
        <v>105</v>
      </c>
      <c r="AJ282">
        <v>44677.660243055558</v>
      </c>
      <c r="AK282">
        <v>1</v>
      </c>
      <c r="AL282">
        <v>2</v>
      </c>
      <c r="AN282">
        <v>0</v>
      </c>
      <c r="AO282" t="s">
        <v>126</v>
      </c>
      <c r="AP282" t="s">
        <v>107</v>
      </c>
      <c r="AQ282" t="s">
        <v>127</v>
      </c>
      <c r="AR282" t="s">
        <v>15</v>
      </c>
      <c r="AS282">
        <v>404484</v>
      </c>
      <c r="AT282">
        <v>121207.67</v>
      </c>
      <c r="AU282">
        <v>29.97</v>
      </c>
      <c r="AV282">
        <v>0</v>
      </c>
      <c r="AW282">
        <v>20</v>
      </c>
      <c r="AX282">
        <v>80896.800000000003</v>
      </c>
      <c r="AY282">
        <v>5</v>
      </c>
      <c r="AZ282">
        <v>16179.36</v>
      </c>
      <c r="BA282">
        <v>5</v>
      </c>
      <c r="BB282">
        <v>15370.392</v>
      </c>
      <c r="BC282">
        <v>0</v>
      </c>
      <c r="BD282">
        <v>0</v>
      </c>
      <c r="BE282">
        <v>0</v>
      </c>
      <c r="BF282">
        <v>121207.67</v>
      </c>
      <c r="BG282">
        <v>269492</v>
      </c>
      <c r="BH282">
        <v>40</v>
      </c>
      <c r="BI282" t="s">
        <v>109</v>
      </c>
      <c r="BJ282">
        <v>4</v>
      </c>
      <c r="BK282">
        <v>11331053.200000001</v>
      </c>
    </row>
    <row r="283" spans="1:63" x14ac:dyDescent="0.25">
      <c r="A283">
        <v>1220426012</v>
      </c>
      <c r="B283" s="62">
        <v>44677</v>
      </c>
      <c r="C283" t="s">
        <v>373</v>
      </c>
      <c r="D283" t="s">
        <v>18</v>
      </c>
      <c r="E283" t="s">
        <v>272</v>
      </c>
      <c r="F283" t="s">
        <v>101</v>
      </c>
      <c r="G283" t="s">
        <v>102</v>
      </c>
      <c r="H283" s="60">
        <v>44691</v>
      </c>
      <c r="I283" t="s">
        <v>103</v>
      </c>
      <c r="J283">
        <v>0</v>
      </c>
      <c r="K283">
        <v>0</v>
      </c>
      <c r="L283">
        <v>0</v>
      </c>
      <c r="M283">
        <v>28635474</v>
      </c>
      <c r="O283">
        <v>28635474</v>
      </c>
      <c r="P283" t="s">
        <v>104</v>
      </c>
      <c r="S283">
        <v>0</v>
      </c>
      <c r="T283">
        <v>0</v>
      </c>
      <c r="W283">
        <v>0</v>
      </c>
      <c r="Y283">
        <v>0</v>
      </c>
      <c r="AB283">
        <v>0</v>
      </c>
      <c r="AG283">
        <v>0</v>
      </c>
      <c r="AH283">
        <v>0</v>
      </c>
      <c r="AI283" t="s">
        <v>105</v>
      </c>
      <c r="AJ283">
        <v>44677.660243055558</v>
      </c>
      <c r="AK283">
        <v>1</v>
      </c>
      <c r="AL283">
        <v>3</v>
      </c>
      <c r="AN283">
        <v>0</v>
      </c>
      <c r="AO283" t="s">
        <v>128</v>
      </c>
      <c r="AP283" t="s">
        <v>107</v>
      </c>
      <c r="AQ283" t="s">
        <v>129</v>
      </c>
      <c r="AR283" t="s">
        <v>15</v>
      </c>
      <c r="AS283">
        <v>379176</v>
      </c>
      <c r="AT283">
        <v>113623.88</v>
      </c>
      <c r="AU283">
        <v>29.97</v>
      </c>
      <c r="AV283">
        <v>0</v>
      </c>
      <c r="AW283">
        <v>20</v>
      </c>
      <c r="AX283">
        <v>75835.199999999997</v>
      </c>
      <c r="AY283">
        <v>5</v>
      </c>
      <c r="AZ283">
        <v>15167.039999999999</v>
      </c>
      <c r="BA283">
        <v>5</v>
      </c>
      <c r="BB283">
        <v>14408.688</v>
      </c>
      <c r="BC283">
        <v>0</v>
      </c>
      <c r="BD283">
        <v>0</v>
      </c>
      <c r="BE283">
        <v>0</v>
      </c>
      <c r="BF283">
        <v>113623.88</v>
      </c>
      <c r="BG283">
        <v>252800</v>
      </c>
      <c r="BH283">
        <v>40</v>
      </c>
      <c r="BI283" t="s">
        <v>109</v>
      </c>
      <c r="BJ283">
        <v>4</v>
      </c>
      <c r="BK283">
        <v>10622084.800000001</v>
      </c>
    </row>
    <row r="284" spans="1:63" x14ac:dyDescent="0.25">
      <c r="A284">
        <v>1220426012</v>
      </c>
      <c r="B284" s="62">
        <v>44677</v>
      </c>
      <c r="C284" t="s">
        <v>373</v>
      </c>
      <c r="D284" t="s">
        <v>18</v>
      </c>
      <c r="E284" t="s">
        <v>272</v>
      </c>
      <c r="F284" t="s">
        <v>101</v>
      </c>
      <c r="G284" t="s">
        <v>102</v>
      </c>
      <c r="H284" s="60">
        <v>44691</v>
      </c>
      <c r="I284" t="s">
        <v>103</v>
      </c>
      <c r="J284">
        <v>0</v>
      </c>
      <c r="K284">
        <v>0</v>
      </c>
      <c r="L284">
        <v>0</v>
      </c>
      <c r="M284">
        <v>28635474</v>
      </c>
      <c r="O284">
        <v>28635474</v>
      </c>
      <c r="P284" t="s">
        <v>104</v>
      </c>
      <c r="S284">
        <v>0</v>
      </c>
      <c r="T284">
        <v>0</v>
      </c>
      <c r="W284">
        <v>0</v>
      </c>
      <c r="Y284">
        <v>0</v>
      </c>
      <c r="AB284">
        <v>0</v>
      </c>
      <c r="AG284">
        <v>0</v>
      </c>
      <c r="AH284">
        <v>0</v>
      </c>
      <c r="AI284" t="s">
        <v>105</v>
      </c>
      <c r="AJ284">
        <v>44677.660243055558</v>
      </c>
      <c r="AK284">
        <v>1</v>
      </c>
      <c r="AL284">
        <v>4</v>
      </c>
      <c r="AN284">
        <v>0</v>
      </c>
      <c r="AO284" t="s">
        <v>217</v>
      </c>
      <c r="AP284" t="s">
        <v>107</v>
      </c>
      <c r="AQ284" t="s">
        <v>218</v>
      </c>
      <c r="AR284" t="s">
        <v>15</v>
      </c>
      <c r="AS284">
        <v>386280</v>
      </c>
      <c r="AT284">
        <v>115752.66</v>
      </c>
      <c r="AU284">
        <v>29.97</v>
      </c>
      <c r="AV284">
        <v>0</v>
      </c>
      <c r="AW284">
        <v>20</v>
      </c>
      <c r="AX284">
        <v>77256</v>
      </c>
      <c r="AY284">
        <v>5</v>
      </c>
      <c r="AZ284">
        <v>15451.199999999999</v>
      </c>
      <c r="BA284">
        <v>5</v>
      </c>
      <c r="BB284">
        <v>14678.64</v>
      </c>
      <c r="BC284">
        <v>0</v>
      </c>
      <c r="BD284">
        <v>0</v>
      </c>
      <c r="BE284">
        <v>0</v>
      </c>
      <c r="BF284">
        <v>115752.66</v>
      </c>
      <c r="BG284">
        <v>257600</v>
      </c>
      <c r="BH284">
        <v>15</v>
      </c>
      <c r="BI284" t="s">
        <v>109</v>
      </c>
      <c r="BJ284">
        <v>4</v>
      </c>
      <c r="BK284">
        <v>4057910.1</v>
      </c>
    </row>
    <row r="285" spans="1:63" x14ac:dyDescent="0.25">
      <c r="A285">
        <v>1220427001</v>
      </c>
      <c r="B285" s="62">
        <v>44678</v>
      </c>
      <c r="C285" t="s">
        <v>380</v>
      </c>
      <c r="D285" t="s">
        <v>381</v>
      </c>
      <c r="E285" t="s">
        <v>382</v>
      </c>
      <c r="F285" t="s">
        <v>123</v>
      </c>
      <c r="G285" t="s">
        <v>102</v>
      </c>
      <c r="H285" s="60">
        <v>44692</v>
      </c>
      <c r="I285" t="s">
        <v>124</v>
      </c>
      <c r="J285">
        <v>0</v>
      </c>
      <c r="K285">
        <v>0</v>
      </c>
      <c r="L285">
        <v>0</v>
      </c>
      <c r="M285">
        <v>3023675</v>
      </c>
      <c r="O285">
        <v>3023675</v>
      </c>
      <c r="P285" t="s">
        <v>125</v>
      </c>
      <c r="S285">
        <v>0</v>
      </c>
      <c r="T285">
        <v>0</v>
      </c>
      <c r="W285">
        <v>0</v>
      </c>
      <c r="Y285">
        <v>0</v>
      </c>
      <c r="AB285">
        <v>0</v>
      </c>
      <c r="AG285">
        <v>0</v>
      </c>
      <c r="AH285">
        <v>0</v>
      </c>
      <c r="AI285" t="s">
        <v>105</v>
      </c>
      <c r="AJ285">
        <v>44679.663310185184</v>
      </c>
      <c r="AK285">
        <v>1</v>
      </c>
      <c r="AL285">
        <v>1</v>
      </c>
      <c r="AN285">
        <v>0</v>
      </c>
      <c r="AO285" t="s">
        <v>231</v>
      </c>
      <c r="AP285" t="s">
        <v>107</v>
      </c>
      <c r="AQ285" t="s">
        <v>232</v>
      </c>
      <c r="AR285" t="s">
        <v>16</v>
      </c>
      <c r="AS285">
        <v>341658</v>
      </c>
      <c r="AT285">
        <v>87191.12</v>
      </c>
      <c r="AU285">
        <v>25.52</v>
      </c>
      <c r="AV285">
        <v>0</v>
      </c>
      <c r="AW285">
        <v>20</v>
      </c>
      <c r="AX285">
        <v>68331.600000000006</v>
      </c>
      <c r="AY285">
        <v>5</v>
      </c>
      <c r="AZ285">
        <v>13666.32</v>
      </c>
      <c r="BA285">
        <v>2</v>
      </c>
      <c r="BB285">
        <v>5193.2016000000003</v>
      </c>
      <c r="BC285">
        <v>0</v>
      </c>
      <c r="BD285">
        <v>0</v>
      </c>
      <c r="BE285">
        <v>0</v>
      </c>
      <c r="BF285">
        <v>87191.12</v>
      </c>
      <c r="BG285">
        <v>232200</v>
      </c>
      <c r="BH285">
        <v>1</v>
      </c>
      <c r="BI285" t="s">
        <v>109</v>
      </c>
      <c r="BJ285">
        <v>6</v>
      </c>
      <c r="BK285">
        <v>254466.88</v>
      </c>
    </row>
    <row r="286" spans="1:63" x14ac:dyDescent="0.25">
      <c r="A286">
        <v>1220427001</v>
      </c>
      <c r="B286" s="62">
        <v>44678</v>
      </c>
      <c r="C286" t="s">
        <v>380</v>
      </c>
      <c r="D286" t="s">
        <v>381</v>
      </c>
      <c r="E286" t="s">
        <v>382</v>
      </c>
      <c r="F286" t="s">
        <v>123</v>
      </c>
      <c r="G286" t="s">
        <v>102</v>
      </c>
      <c r="H286" s="60">
        <v>44692</v>
      </c>
      <c r="I286" t="s">
        <v>124</v>
      </c>
      <c r="J286">
        <v>0</v>
      </c>
      <c r="K286">
        <v>0</v>
      </c>
      <c r="L286">
        <v>0</v>
      </c>
      <c r="M286">
        <v>3023675</v>
      </c>
      <c r="O286">
        <v>3023675</v>
      </c>
      <c r="P286" t="s">
        <v>125</v>
      </c>
      <c r="S286">
        <v>0</v>
      </c>
      <c r="T286">
        <v>0</v>
      </c>
      <c r="W286">
        <v>0</v>
      </c>
      <c r="Y286">
        <v>0</v>
      </c>
      <c r="AB286">
        <v>0</v>
      </c>
      <c r="AG286">
        <v>0</v>
      </c>
      <c r="AH286">
        <v>0</v>
      </c>
      <c r="AI286" t="s">
        <v>105</v>
      </c>
      <c r="AJ286">
        <v>44679.663310185184</v>
      </c>
      <c r="AK286">
        <v>1</v>
      </c>
      <c r="AL286">
        <v>2</v>
      </c>
      <c r="AN286">
        <v>0</v>
      </c>
      <c r="AO286" t="s">
        <v>229</v>
      </c>
      <c r="AP286" t="s">
        <v>107</v>
      </c>
      <c r="AQ286" t="s">
        <v>230</v>
      </c>
      <c r="AR286" t="s">
        <v>16</v>
      </c>
      <c r="AS286">
        <v>283716</v>
      </c>
      <c r="AT286">
        <v>72404.320000000007</v>
      </c>
      <c r="AU286">
        <v>25.52</v>
      </c>
      <c r="AV286">
        <v>0</v>
      </c>
      <c r="AW286">
        <v>20</v>
      </c>
      <c r="AX286">
        <v>56743.200000000004</v>
      </c>
      <c r="AY286">
        <v>5</v>
      </c>
      <c r="AZ286">
        <v>11348.64</v>
      </c>
      <c r="BA286">
        <v>2</v>
      </c>
      <c r="BB286">
        <v>4312.4832000000006</v>
      </c>
      <c r="BC286">
        <v>0</v>
      </c>
      <c r="BD286">
        <v>0</v>
      </c>
      <c r="BE286">
        <v>0</v>
      </c>
      <c r="BF286">
        <v>72404.320000000007</v>
      </c>
      <c r="BG286">
        <v>194700</v>
      </c>
      <c r="BH286">
        <v>1</v>
      </c>
      <c r="BI286" t="s">
        <v>109</v>
      </c>
      <c r="BJ286">
        <v>6</v>
      </c>
      <c r="BK286">
        <v>211311.68000000002</v>
      </c>
    </row>
    <row r="287" spans="1:63" x14ac:dyDescent="0.25">
      <c r="A287">
        <v>1220427001</v>
      </c>
      <c r="B287" s="62">
        <v>44678</v>
      </c>
      <c r="C287" t="s">
        <v>380</v>
      </c>
      <c r="D287" t="s">
        <v>381</v>
      </c>
      <c r="E287" t="s">
        <v>382</v>
      </c>
      <c r="F287" t="s">
        <v>123</v>
      </c>
      <c r="G287" t="s">
        <v>102</v>
      </c>
      <c r="H287" s="60">
        <v>44692</v>
      </c>
      <c r="I287" t="s">
        <v>124</v>
      </c>
      <c r="J287">
        <v>0</v>
      </c>
      <c r="K287">
        <v>0</v>
      </c>
      <c r="L287">
        <v>0</v>
      </c>
      <c r="M287">
        <v>3023675</v>
      </c>
      <c r="O287">
        <v>3023675</v>
      </c>
      <c r="P287" t="s">
        <v>125</v>
      </c>
      <c r="S287">
        <v>0</v>
      </c>
      <c r="T287">
        <v>0</v>
      </c>
      <c r="W287">
        <v>0</v>
      </c>
      <c r="Y287">
        <v>0</v>
      </c>
      <c r="AB287">
        <v>0</v>
      </c>
      <c r="AG287">
        <v>0</v>
      </c>
      <c r="AH287">
        <v>0</v>
      </c>
      <c r="AI287" t="s">
        <v>105</v>
      </c>
      <c r="AJ287">
        <v>44679.663310185184</v>
      </c>
      <c r="AK287">
        <v>1</v>
      </c>
      <c r="AL287">
        <v>3</v>
      </c>
      <c r="AN287">
        <v>0</v>
      </c>
      <c r="AO287" t="s">
        <v>239</v>
      </c>
      <c r="AP287" t="s">
        <v>107</v>
      </c>
      <c r="AQ287" t="s">
        <v>240</v>
      </c>
      <c r="AR287" t="s">
        <v>16</v>
      </c>
      <c r="AS287">
        <v>325008</v>
      </c>
      <c r="AT287">
        <v>82942.040000000008</v>
      </c>
      <c r="AU287">
        <v>25.52</v>
      </c>
      <c r="AV287">
        <v>0</v>
      </c>
      <c r="AW287">
        <v>20</v>
      </c>
      <c r="AX287">
        <v>65001.599999999999</v>
      </c>
      <c r="AY287">
        <v>5</v>
      </c>
      <c r="AZ287">
        <v>13000.32</v>
      </c>
      <c r="BA287">
        <v>2</v>
      </c>
      <c r="BB287">
        <v>4940.1216000000004</v>
      </c>
      <c r="BC287">
        <v>0</v>
      </c>
      <c r="BD287">
        <v>0</v>
      </c>
      <c r="BE287">
        <v>0</v>
      </c>
      <c r="BF287">
        <v>82942.040000000008</v>
      </c>
      <c r="BG287">
        <v>222600</v>
      </c>
      <c r="BH287">
        <v>1</v>
      </c>
      <c r="BI287" t="s">
        <v>109</v>
      </c>
      <c r="BJ287">
        <v>6</v>
      </c>
      <c r="BK287">
        <v>242065.96000000002</v>
      </c>
    </row>
    <row r="288" spans="1:63" x14ac:dyDescent="0.25">
      <c r="A288">
        <v>1220427001</v>
      </c>
      <c r="B288" s="62">
        <v>44678</v>
      </c>
      <c r="C288" t="s">
        <v>380</v>
      </c>
      <c r="D288" t="s">
        <v>381</v>
      </c>
      <c r="E288" t="s">
        <v>382</v>
      </c>
      <c r="F288" t="s">
        <v>123</v>
      </c>
      <c r="G288" t="s">
        <v>102</v>
      </c>
      <c r="H288" s="60">
        <v>44692</v>
      </c>
      <c r="I288" t="s">
        <v>124</v>
      </c>
      <c r="J288">
        <v>0</v>
      </c>
      <c r="K288">
        <v>0</v>
      </c>
      <c r="L288">
        <v>0</v>
      </c>
      <c r="M288">
        <v>3023675</v>
      </c>
      <c r="O288">
        <v>3023675</v>
      </c>
      <c r="P288" t="s">
        <v>125</v>
      </c>
      <c r="S288">
        <v>0</v>
      </c>
      <c r="T288">
        <v>0</v>
      </c>
      <c r="W288">
        <v>0</v>
      </c>
      <c r="Y288">
        <v>0</v>
      </c>
      <c r="AB288">
        <v>0</v>
      </c>
      <c r="AG288">
        <v>0</v>
      </c>
      <c r="AH288">
        <v>0</v>
      </c>
      <c r="AI288" t="s">
        <v>105</v>
      </c>
      <c r="AJ288">
        <v>44679.663310185184</v>
      </c>
      <c r="AK288">
        <v>1</v>
      </c>
      <c r="AL288">
        <v>4</v>
      </c>
      <c r="AN288">
        <v>0</v>
      </c>
      <c r="AO288" t="s">
        <v>235</v>
      </c>
      <c r="AP288" t="s">
        <v>107</v>
      </c>
      <c r="AQ288" t="s">
        <v>236</v>
      </c>
      <c r="AR288" t="s">
        <v>16</v>
      </c>
      <c r="AS288">
        <v>409590</v>
      </c>
      <c r="AT288">
        <v>104527.37</v>
      </c>
      <c r="AU288">
        <v>25.52</v>
      </c>
      <c r="AV288">
        <v>0</v>
      </c>
      <c r="AW288">
        <v>20</v>
      </c>
      <c r="AX288">
        <v>81918</v>
      </c>
      <c r="AY288">
        <v>5</v>
      </c>
      <c r="AZ288">
        <v>16383.6</v>
      </c>
      <c r="BA288">
        <v>2</v>
      </c>
      <c r="BB288">
        <v>6225.768</v>
      </c>
      <c r="BC288">
        <v>0</v>
      </c>
      <c r="BD288">
        <v>0</v>
      </c>
      <c r="BE288">
        <v>0</v>
      </c>
      <c r="BF288">
        <v>104527.37</v>
      </c>
      <c r="BG288">
        <v>260400</v>
      </c>
      <c r="BH288">
        <v>1</v>
      </c>
      <c r="BI288" t="s">
        <v>109</v>
      </c>
      <c r="BJ288">
        <v>6</v>
      </c>
      <c r="BK288">
        <v>305062.63</v>
      </c>
    </row>
    <row r="289" spans="1:63" x14ac:dyDescent="0.25">
      <c r="A289">
        <v>1220427001</v>
      </c>
      <c r="B289" s="62">
        <v>44678</v>
      </c>
      <c r="C289" t="s">
        <v>380</v>
      </c>
      <c r="D289" t="s">
        <v>381</v>
      </c>
      <c r="E289" t="s">
        <v>382</v>
      </c>
      <c r="F289" t="s">
        <v>123</v>
      </c>
      <c r="G289" t="s">
        <v>102</v>
      </c>
      <c r="H289" s="60">
        <v>44692</v>
      </c>
      <c r="I289" t="s">
        <v>124</v>
      </c>
      <c r="J289">
        <v>0</v>
      </c>
      <c r="K289">
        <v>0</v>
      </c>
      <c r="L289">
        <v>0</v>
      </c>
      <c r="M289">
        <v>3023675</v>
      </c>
      <c r="O289">
        <v>3023675</v>
      </c>
      <c r="P289" t="s">
        <v>125</v>
      </c>
      <c r="S289">
        <v>0</v>
      </c>
      <c r="T289">
        <v>0</v>
      </c>
      <c r="W289">
        <v>0</v>
      </c>
      <c r="Y289">
        <v>0</v>
      </c>
      <c r="AB289">
        <v>0</v>
      </c>
      <c r="AG289">
        <v>0</v>
      </c>
      <c r="AH289">
        <v>0</v>
      </c>
      <c r="AI289" t="s">
        <v>105</v>
      </c>
      <c r="AJ289">
        <v>44679.663310185184</v>
      </c>
      <c r="AK289">
        <v>1</v>
      </c>
      <c r="AL289">
        <v>5</v>
      </c>
      <c r="AN289">
        <v>0</v>
      </c>
      <c r="AO289" t="s">
        <v>233</v>
      </c>
      <c r="AP289" t="s">
        <v>107</v>
      </c>
      <c r="AQ289" t="s">
        <v>234</v>
      </c>
      <c r="AR289" t="s">
        <v>16</v>
      </c>
      <c r="AS289">
        <v>388944</v>
      </c>
      <c r="AT289">
        <v>99258.510000000009</v>
      </c>
      <c r="AU289">
        <v>25.52</v>
      </c>
      <c r="AV289">
        <v>0</v>
      </c>
      <c r="AW289">
        <v>20</v>
      </c>
      <c r="AX289">
        <v>77788.800000000003</v>
      </c>
      <c r="AY289">
        <v>5</v>
      </c>
      <c r="AZ289">
        <v>15557.76</v>
      </c>
      <c r="BA289">
        <v>2</v>
      </c>
      <c r="BB289">
        <v>5911.9488000000001</v>
      </c>
      <c r="BC289">
        <v>0</v>
      </c>
      <c r="BD289">
        <v>0</v>
      </c>
      <c r="BE289">
        <v>0</v>
      </c>
      <c r="BF289">
        <v>99258.510000000009</v>
      </c>
      <c r="BG289">
        <v>247500</v>
      </c>
      <c r="BH289">
        <v>1</v>
      </c>
      <c r="BI289" t="s">
        <v>109</v>
      </c>
      <c r="BJ289">
        <v>6</v>
      </c>
      <c r="BK289">
        <v>289685.49</v>
      </c>
    </row>
    <row r="290" spans="1:63" x14ac:dyDescent="0.25">
      <c r="A290">
        <v>1220427001</v>
      </c>
      <c r="B290" s="62">
        <v>44678</v>
      </c>
      <c r="C290" t="s">
        <v>380</v>
      </c>
      <c r="D290" t="s">
        <v>381</v>
      </c>
      <c r="E290" t="s">
        <v>382</v>
      </c>
      <c r="F290" t="s">
        <v>123</v>
      </c>
      <c r="G290" t="s">
        <v>102</v>
      </c>
      <c r="H290" s="60">
        <v>44692</v>
      </c>
      <c r="I290" t="s">
        <v>124</v>
      </c>
      <c r="J290">
        <v>0</v>
      </c>
      <c r="K290">
        <v>0</v>
      </c>
      <c r="L290">
        <v>0</v>
      </c>
      <c r="M290">
        <v>3023675</v>
      </c>
      <c r="O290">
        <v>3023675</v>
      </c>
      <c r="P290" t="s">
        <v>125</v>
      </c>
      <c r="S290">
        <v>0</v>
      </c>
      <c r="T290">
        <v>0</v>
      </c>
      <c r="W290">
        <v>0</v>
      </c>
      <c r="Y290">
        <v>0</v>
      </c>
      <c r="AB290">
        <v>0</v>
      </c>
      <c r="AG290">
        <v>0</v>
      </c>
      <c r="AH290">
        <v>0</v>
      </c>
      <c r="AI290" t="s">
        <v>105</v>
      </c>
      <c r="AJ290">
        <v>44679.663310185184</v>
      </c>
      <c r="AK290">
        <v>1</v>
      </c>
      <c r="AL290">
        <v>6</v>
      </c>
      <c r="AN290">
        <v>0</v>
      </c>
      <c r="AO290" t="s">
        <v>219</v>
      </c>
      <c r="AP290" t="s">
        <v>107</v>
      </c>
      <c r="AQ290" t="s">
        <v>220</v>
      </c>
      <c r="AR290" t="s">
        <v>15</v>
      </c>
      <c r="AS290">
        <v>357642</v>
      </c>
      <c r="AT290">
        <v>91270.24</v>
      </c>
      <c r="AU290">
        <v>25.52</v>
      </c>
      <c r="AV290">
        <v>0</v>
      </c>
      <c r="AW290">
        <v>20</v>
      </c>
      <c r="AX290">
        <v>71528.400000000009</v>
      </c>
      <c r="AY290">
        <v>5</v>
      </c>
      <c r="AZ290">
        <v>14305.68</v>
      </c>
      <c r="BA290">
        <v>2</v>
      </c>
      <c r="BB290">
        <v>5436.1584000000003</v>
      </c>
      <c r="BC290">
        <v>0</v>
      </c>
      <c r="BD290">
        <v>0</v>
      </c>
      <c r="BE290">
        <v>0</v>
      </c>
      <c r="BF290">
        <v>91270.24</v>
      </c>
      <c r="BG290">
        <v>257502</v>
      </c>
      <c r="BH290">
        <v>1</v>
      </c>
      <c r="BI290" t="s">
        <v>109</v>
      </c>
      <c r="BJ290">
        <v>6</v>
      </c>
      <c r="BK290">
        <v>266371.76</v>
      </c>
    </row>
    <row r="291" spans="1:63" x14ac:dyDescent="0.25">
      <c r="A291">
        <v>1220427001</v>
      </c>
      <c r="B291" s="62">
        <v>44678</v>
      </c>
      <c r="C291" t="s">
        <v>380</v>
      </c>
      <c r="D291" t="s">
        <v>381</v>
      </c>
      <c r="E291" t="s">
        <v>382</v>
      </c>
      <c r="F291" t="s">
        <v>123</v>
      </c>
      <c r="G291" t="s">
        <v>102</v>
      </c>
      <c r="H291" s="60">
        <v>44692</v>
      </c>
      <c r="I291" t="s">
        <v>124</v>
      </c>
      <c r="J291">
        <v>0</v>
      </c>
      <c r="K291">
        <v>0</v>
      </c>
      <c r="L291">
        <v>0</v>
      </c>
      <c r="M291">
        <v>3023675</v>
      </c>
      <c r="O291">
        <v>3023675</v>
      </c>
      <c r="P291" t="s">
        <v>125</v>
      </c>
      <c r="S291">
        <v>0</v>
      </c>
      <c r="T291">
        <v>0</v>
      </c>
      <c r="W291">
        <v>0</v>
      </c>
      <c r="Y291">
        <v>0</v>
      </c>
      <c r="AB291">
        <v>0</v>
      </c>
      <c r="AG291">
        <v>0</v>
      </c>
      <c r="AH291">
        <v>0</v>
      </c>
      <c r="AI291" t="s">
        <v>105</v>
      </c>
      <c r="AJ291">
        <v>44679.663310185184</v>
      </c>
      <c r="AK291">
        <v>1</v>
      </c>
      <c r="AL291">
        <v>7</v>
      </c>
      <c r="AN291">
        <v>0</v>
      </c>
      <c r="AO291" t="s">
        <v>106</v>
      </c>
      <c r="AP291" t="s">
        <v>107</v>
      </c>
      <c r="AQ291" t="s">
        <v>108</v>
      </c>
      <c r="AR291" t="s">
        <v>15</v>
      </c>
      <c r="AS291">
        <v>391608</v>
      </c>
      <c r="AT291">
        <v>99938.36</v>
      </c>
      <c r="AU291">
        <v>25.52</v>
      </c>
      <c r="AV291">
        <v>0</v>
      </c>
      <c r="AW291">
        <v>20</v>
      </c>
      <c r="AX291">
        <v>78321.600000000006</v>
      </c>
      <c r="AY291">
        <v>5</v>
      </c>
      <c r="AZ291">
        <v>15664.32</v>
      </c>
      <c r="BA291">
        <v>2</v>
      </c>
      <c r="BB291">
        <v>5952.4416000000001</v>
      </c>
      <c r="BC291">
        <v>0</v>
      </c>
      <c r="BD291">
        <v>0</v>
      </c>
      <c r="BE291">
        <v>0</v>
      </c>
      <c r="BF291">
        <v>99938.36</v>
      </c>
      <c r="BG291">
        <v>281958</v>
      </c>
      <c r="BH291">
        <v>2</v>
      </c>
      <c r="BI291" t="s">
        <v>109</v>
      </c>
      <c r="BJ291">
        <v>6</v>
      </c>
      <c r="BK291">
        <v>583339.28</v>
      </c>
    </row>
    <row r="292" spans="1:63" x14ac:dyDescent="0.25">
      <c r="A292">
        <v>1220427001</v>
      </c>
      <c r="B292" s="62">
        <v>44678</v>
      </c>
      <c r="C292" t="s">
        <v>380</v>
      </c>
      <c r="D292" t="s">
        <v>381</v>
      </c>
      <c r="E292" t="s">
        <v>382</v>
      </c>
      <c r="F292" t="s">
        <v>123</v>
      </c>
      <c r="G292" t="s">
        <v>102</v>
      </c>
      <c r="H292" s="60">
        <v>44692</v>
      </c>
      <c r="I292" t="s">
        <v>124</v>
      </c>
      <c r="J292">
        <v>0</v>
      </c>
      <c r="K292">
        <v>0</v>
      </c>
      <c r="L292">
        <v>0</v>
      </c>
      <c r="M292">
        <v>3023675</v>
      </c>
      <c r="O292">
        <v>3023675</v>
      </c>
      <c r="P292" t="s">
        <v>125</v>
      </c>
      <c r="S292">
        <v>0</v>
      </c>
      <c r="T292">
        <v>0</v>
      </c>
      <c r="W292">
        <v>0</v>
      </c>
      <c r="Y292">
        <v>0</v>
      </c>
      <c r="AB292">
        <v>0</v>
      </c>
      <c r="AG292">
        <v>0</v>
      </c>
      <c r="AH292">
        <v>0</v>
      </c>
      <c r="AI292" t="s">
        <v>105</v>
      </c>
      <c r="AJ292">
        <v>44679.663310185184</v>
      </c>
      <c r="AK292">
        <v>1</v>
      </c>
      <c r="AL292">
        <v>8</v>
      </c>
      <c r="AN292">
        <v>0</v>
      </c>
      <c r="AO292" t="s">
        <v>126</v>
      </c>
      <c r="AP292" t="s">
        <v>107</v>
      </c>
      <c r="AQ292" t="s">
        <v>127</v>
      </c>
      <c r="AR292" t="s">
        <v>15</v>
      </c>
      <c r="AS292">
        <v>404484</v>
      </c>
      <c r="AT292">
        <v>103224.32000000001</v>
      </c>
      <c r="AU292">
        <v>25.52</v>
      </c>
      <c r="AV292">
        <v>0</v>
      </c>
      <c r="AW292">
        <v>20</v>
      </c>
      <c r="AX292">
        <v>80896.800000000003</v>
      </c>
      <c r="AY292">
        <v>5</v>
      </c>
      <c r="AZ292">
        <v>16179.36</v>
      </c>
      <c r="BA292">
        <v>2</v>
      </c>
      <c r="BB292">
        <v>6148.1567999999997</v>
      </c>
      <c r="BC292">
        <v>0</v>
      </c>
      <c r="BD292">
        <v>0</v>
      </c>
      <c r="BE292">
        <v>0</v>
      </c>
      <c r="BF292">
        <v>103224.32000000001</v>
      </c>
      <c r="BG292">
        <v>269492</v>
      </c>
      <c r="BH292">
        <v>1</v>
      </c>
      <c r="BI292" t="s">
        <v>109</v>
      </c>
      <c r="BJ292">
        <v>4</v>
      </c>
      <c r="BK292">
        <v>301259.68</v>
      </c>
    </row>
    <row r="293" spans="1:63" x14ac:dyDescent="0.25">
      <c r="A293">
        <v>1220427001</v>
      </c>
      <c r="B293" s="62">
        <v>44678</v>
      </c>
      <c r="C293" t="s">
        <v>380</v>
      </c>
      <c r="D293" t="s">
        <v>381</v>
      </c>
      <c r="E293" t="s">
        <v>382</v>
      </c>
      <c r="F293" t="s">
        <v>123</v>
      </c>
      <c r="G293" t="s">
        <v>102</v>
      </c>
      <c r="H293" s="60">
        <v>44692</v>
      </c>
      <c r="I293" t="s">
        <v>124</v>
      </c>
      <c r="J293">
        <v>0</v>
      </c>
      <c r="K293">
        <v>0</v>
      </c>
      <c r="L293">
        <v>0</v>
      </c>
      <c r="M293">
        <v>3023675</v>
      </c>
      <c r="O293">
        <v>3023675</v>
      </c>
      <c r="P293" t="s">
        <v>125</v>
      </c>
      <c r="S293">
        <v>0</v>
      </c>
      <c r="T293">
        <v>0</v>
      </c>
      <c r="W293">
        <v>0</v>
      </c>
      <c r="Y293">
        <v>0</v>
      </c>
      <c r="AB293">
        <v>0</v>
      </c>
      <c r="AG293">
        <v>0</v>
      </c>
      <c r="AH293">
        <v>0</v>
      </c>
      <c r="AI293" t="s">
        <v>105</v>
      </c>
      <c r="AJ293">
        <v>44679.663310185184</v>
      </c>
      <c r="AK293">
        <v>1</v>
      </c>
      <c r="AL293">
        <v>9</v>
      </c>
      <c r="AN293">
        <v>0</v>
      </c>
      <c r="AO293" t="s">
        <v>128</v>
      </c>
      <c r="AP293" t="s">
        <v>107</v>
      </c>
      <c r="AQ293" t="s">
        <v>129</v>
      </c>
      <c r="AR293" t="s">
        <v>15</v>
      </c>
      <c r="AS293">
        <v>379176</v>
      </c>
      <c r="AT293">
        <v>96765.72</v>
      </c>
      <c r="AU293">
        <v>25.52</v>
      </c>
      <c r="AV293">
        <v>0</v>
      </c>
      <c r="AW293">
        <v>20</v>
      </c>
      <c r="AX293">
        <v>75835.199999999997</v>
      </c>
      <c r="AY293">
        <v>5</v>
      </c>
      <c r="AZ293">
        <v>15167.039999999999</v>
      </c>
      <c r="BA293">
        <v>2</v>
      </c>
      <c r="BB293">
        <v>5763.4751999999999</v>
      </c>
      <c r="BC293">
        <v>0</v>
      </c>
      <c r="BD293">
        <v>0</v>
      </c>
      <c r="BE293">
        <v>0</v>
      </c>
      <c r="BF293">
        <v>96765.72</v>
      </c>
      <c r="BG293">
        <v>252800</v>
      </c>
      <c r="BH293">
        <v>1</v>
      </c>
      <c r="BI293" t="s">
        <v>109</v>
      </c>
      <c r="BJ293">
        <v>4</v>
      </c>
      <c r="BK293">
        <v>282410.28000000003</v>
      </c>
    </row>
    <row r="294" spans="1:63" x14ac:dyDescent="0.25">
      <c r="A294">
        <v>1220427001</v>
      </c>
      <c r="B294" s="62">
        <v>44678</v>
      </c>
      <c r="C294" t="s">
        <v>380</v>
      </c>
      <c r="D294" t="s">
        <v>381</v>
      </c>
      <c r="E294" t="s">
        <v>382</v>
      </c>
      <c r="F294" t="s">
        <v>123</v>
      </c>
      <c r="G294" t="s">
        <v>102</v>
      </c>
      <c r="H294" s="60">
        <v>44692</v>
      </c>
      <c r="I294" t="s">
        <v>124</v>
      </c>
      <c r="J294">
        <v>0</v>
      </c>
      <c r="K294">
        <v>0</v>
      </c>
      <c r="L294">
        <v>0</v>
      </c>
      <c r="M294">
        <v>3023675</v>
      </c>
      <c r="O294">
        <v>3023675</v>
      </c>
      <c r="P294" t="s">
        <v>125</v>
      </c>
      <c r="S294">
        <v>0</v>
      </c>
      <c r="T294">
        <v>0</v>
      </c>
      <c r="W294">
        <v>0</v>
      </c>
      <c r="Y294">
        <v>0</v>
      </c>
      <c r="AB294">
        <v>0</v>
      </c>
      <c r="AG294">
        <v>0</v>
      </c>
      <c r="AH294">
        <v>0</v>
      </c>
      <c r="AI294" t="s">
        <v>105</v>
      </c>
      <c r="AJ294">
        <v>44679.663310185184</v>
      </c>
      <c r="AK294">
        <v>1</v>
      </c>
      <c r="AL294">
        <v>10</v>
      </c>
      <c r="AN294">
        <v>0</v>
      </c>
      <c r="AO294" t="s">
        <v>217</v>
      </c>
      <c r="AP294" t="s">
        <v>107</v>
      </c>
      <c r="AQ294" t="s">
        <v>218</v>
      </c>
      <c r="AR294" t="s">
        <v>15</v>
      </c>
      <c r="AS294">
        <v>386280</v>
      </c>
      <c r="AT294">
        <v>98578.66</v>
      </c>
      <c r="AU294">
        <v>25.52</v>
      </c>
      <c r="AV294">
        <v>0</v>
      </c>
      <c r="AW294">
        <v>20</v>
      </c>
      <c r="AX294">
        <v>77256</v>
      </c>
      <c r="AY294">
        <v>5</v>
      </c>
      <c r="AZ294">
        <v>15451.199999999999</v>
      </c>
      <c r="BA294">
        <v>2</v>
      </c>
      <c r="BB294">
        <v>5871.4560000000001</v>
      </c>
      <c r="BC294">
        <v>0</v>
      </c>
      <c r="BD294">
        <v>0</v>
      </c>
      <c r="BE294">
        <v>0</v>
      </c>
      <c r="BF294">
        <v>98578.66</v>
      </c>
      <c r="BG294">
        <v>257600</v>
      </c>
      <c r="BH294">
        <v>1</v>
      </c>
      <c r="BI294" t="s">
        <v>109</v>
      </c>
      <c r="BJ294">
        <v>4</v>
      </c>
      <c r="BK294">
        <v>287701.34000000003</v>
      </c>
    </row>
    <row r="295" spans="1:63" x14ac:dyDescent="0.25">
      <c r="A295">
        <v>1220428001</v>
      </c>
      <c r="B295" s="62">
        <v>44679</v>
      </c>
      <c r="C295" t="s">
        <v>395</v>
      </c>
      <c r="D295" t="s">
        <v>396</v>
      </c>
      <c r="E295" t="s">
        <v>317</v>
      </c>
      <c r="F295" t="s">
        <v>101</v>
      </c>
      <c r="G295" t="s">
        <v>102</v>
      </c>
      <c r="H295" s="60">
        <v>44693</v>
      </c>
      <c r="I295" t="s">
        <v>171</v>
      </c>
      <c r="J295">
        <v>0</v>
      </c>
      <c r="K295">
        <v>0</v>
      </c>
      <c r="L295">
        <v>0</v>
      </c>
      <c r="M295">
        <v>409020</v>
      </c>
      <c r="O295">
        <v>409020</v>
      </c>
      <c r="P295" t="s">
        <v>172</v>
      </c>
      <c r="S295">
        <v>0</v>
      </c>
      <c r="T295">
        <v>0</v>
      </c>
      <c r="W295">
        <v>0</v>
      </c>
      <c r="Y295">
        <v>0</v>
      </c>
      <c r="AB295">
        <v>0</v>
      </c>
      <c r="AG295">
        <v>0</v>
      </c>
      <c r="AH295">
        <v>0</v>
      </c>
      <c r="AI295" t="s">
        <v>105</v>
      </c>
      <c r="AJ295">
        <v>44679.667824074073</v>
      </c>
      <c r="AK295">
        <v>1</v>
      </c>
      <c r="AL295">
        <v>1</v>
      </c>
      <c r="AN295">
        <v>0</v>
      </c>
      <c r="AO295" t="s">
        <v>176</v>
      </c>
      <c r="AP295" t="s">
        <v>107</v>
      </c>
      <c r="AQ295" t="s">
        <v>177</v>
      </c>
      <c r="AR295" t="s">
        <v>175</v>
      </c>
      <c r="AS295">
        <v>40100</v>
      </c>
      <c r="AT295">
        <v>6015</v>
      </c>
      <c r="AU295">
        <v>15</v>
      </c>
      <c r="AV295">
        <v>0</v>
      </c>
      <c r="AW295">
        <v>15</v>
      </c>
      <c r="AX295">
        <v>6015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6015</v>
      </c>
      <c r="BG295">
        <v>28872</v>
      </c>
      <c r="BH295">
        <v>6</v>
      </c>
      <c r="BI295" t="s">
        <v>159</v>
      </c>
      <c r="BJ295">
        <v>1</v>
      </c>
      <c r="BK295">
        <v>204510</v>
      </c>
    </row>
    <row r="296" spans="1:63" x14ac:dyDescent="0.25">
      <c r="A296">
        <v>1220428001</v>
      </c>
      <c r="B296" s="62">
        <v>44679</v>
      </c>
      <c r="C296" t="s">
        <v>395</v>
      </c>
      <c r="D296" t="s">
        <v>396</v>
      </c>
      <c r="E296" t="s">
        <v>317</v>
      </c>
      <c r="F296" t="s">
        <v>101</v>
      </c>
      <c r="G296" t="s">
        <v>102</v>
      </c>
      <c r="H296" s="60">
        <v>44693</v>
      </c>
      <c r="I296" t="s">
        <v>171</v>
      </c>
      <c r="J296">
        <v>0</v>
      </c>
      <c r="K296">
        <v>0</v>
      </c>
      <c r="L296">
        <v>0</v>
      </c>
      <c r="M296">
        <v>409020</v>
      </c>
      <c r="O296">
        <v>409020</v>
      </c>
      <c r="P296" t="s">
        <v>172</v>
      </c>
      <c r="S296">
        <v>0</v>
      </c>
      <c r="T296">
        <v>0</v>
      </c>
      <c r="W296">
        <v>0</v>
      </c>
      <c r="Y296">
        <v>0</v>
      </c>
      <c r="AB296">
        <v>0</v>
      </c>
      <c r="AG296">
        <v>0</v>
      </c>
      <c r="AH296">
        <v>0</v>
      </c>
      <c r="AI296" t="s">
        <v>105</v>
      </c>
      <c r="AJ296">
        <v>44679.667824074073</v>
      </c>
      <c r="AK296">
        <v>1</v>
      </c>
      <c r="AL296">
        <v>2</v>
      </c>
      <c r="AN296">
        <v>0</v>
      </c>
      <c r="AO296" t="s">
        <v>194</v>
      </c>
      <c r="AP296" t="s">
        <v>107</v>
      </c>
      <c r="AQ296" t="s">
        <v>195</v>
      </c>
      <c r="AR296" t="s">
        <v>175</v>
      </c>
      <c r="AS296">
        <v>40100</v>
      </c>
      <c r="AT296">
        <v>6015</v>
      </c>
      <c r="AU296">
        <v>15</v>
      </c>
      <c r="AV296">
        <v>0</v>
      </c>
      <c r="AW296">
        <v>15</v>
      </c>
      <c r="AX296">
        <v>6015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6015</v>
      </c>
      <c r="BG296">
        <v>28872</v>
      </c>
      <c r="BH296">
        <v>6</v>
      </c>
      <c r="BI296" t="s">
        <v>159</v>
      </c>
      <c r="BJ296">
        <v>1</v>
      </c>
      <c r="BK296">
        <v>204510</v>
      </c>
    </row>
    <row r="297" spans="1:63" x14ac:dyDescent="0.25">
      <c r="A297">
        <v>1220428002</v>
      </c>
      <c r="B297" s="62">
        <v>44679</v>
      </c>
      <c r="C297" t="s">
        <v>98</v>
      </c>
      <c r="D297" t="s">
        <v>99</v>
      </c>
      <c r="E297" t="s">
        <v>100</v>
      </c>
      <c r="F297" t="s">
        <v>101</v>
      </c>
      <c r="G297" t="s">
        <v>102</v>
      </c>
      <c r="H297" s="60">
        <v>44679</v>
      </c>
      <c r="I297" t="s">
        <v>103</v>
      </c>
      <c r="J297">
        <v>0</v>
      </c>
      <c r="K297">
        <v>0</v>
      </c>
      <c r="L297">
        <v>0</v>
      </c>
      <c r="M297">
        <v>0</v>
      </c>
      <c r="O297">
        <v>2008339</v>
      </c>
      <c r="P297" t="s">
        <v>104</v>
      </c>
      <c r="S297">
        <v>0</v>
      </c>
      <c r="T297">
        <v>0</v>
      </c>
      <c r="W297">
        <v>0</v>
      </c>
      <c r="Y297">
        <v>0</v>
      </c>
      <c r="AB297">
        <v>0</v>
      </c>
      <c r="AG297">
        <v>0</v>
      </c>
      <c r="AH297">
        <v>0</v>
      </c>
      <c r="AI297" t="s">
        <v>105</v>
      </c>
      <c r="AJ297">
        <v>44680.613333333335</v>
      </c>
      <c r="AK297">
        <v>1</v>
      </c>
      <c r="AL297">
        <v>1</v>
      </c>
      <c r="AN297">
        <v>0</v>
      </c>
      <c r="AO297" t="s">
        <v>126</v>
      </c>
      <c r="AP297" t="s">
        <v>107</v>
      </c>
      <c r="AQ297" t="s">
        <v>127</v>
      </c>
      <c r="AR297" t="s">
        <v>15</v>
      </c>
      <c r="AS297">
        <v>404484</v>
      </c>
      <c r="AT297">
        <v>106236.92</v>
      </c>
      <c r="AU297">
        <v>26.26</v>
      </c>
      <c r="AV297">
        <v>0</v>
      </c>
      <c r="AW297">
        <v>20</v>
      </c>
      <c r="AX297">
        <v>80896.800000000003</v>
      </c>
      <c r="AY297">
        <v>5</v>
      </c>
      <c r="AZ297">
        <v>16179.36</v>
      </c>
      <c r="BA297">
        <v>2</v>
      </c>
      <c r="BB297">
        <v>6148.1567999999997</v>
      </c>
      <c r="BC297">
        <v>0</v>
      </c>
      <c r="BD297">
        <v>0</v>
      </c>
      <c r="BE297">
        <v>0</v>
      </c>
      <c r="BF297">
        <v>106236.92</v>
      </c>
      <c r="BG297">
        <v>269492</v>
      </c>
      <c r="BH297">
        <v>1</v>
      </c>
      <c r="BI297" t="s">
        <v>109</v>
      </c>
      <c r="BJ297">
        <v>4</v>
      </c>
      <c r="BK297">
        <v>298247.08</v>
      </c>
    </row>
    <row r="298" spans="1:63" x14ac:dyDescent="0.25">
      <c r="A298">
        <v>1220428002</v>
      </c>
      <c r="B298" s="62">
        <v>44679</v>
      </c>
      <c r="C298" t="s">
        <v>98</v>
      </c>
      <c r="D298" t="s">
        <v>99</v>
      </c>
      <c r="E298" t="s">
        <v>100</v>
      </c>
      <c r="F298" t="s">
        <v>101</v>
      </c>
      <c r="G298" t="s">
        <v>102</v>
      </c>
      <c r="H298" s="60">
        <v>44679</v>
      </c>
      <c r="I298" t="s">
        <v>103</v>
      </c>
      <c r="J298">
        <v>0</v>
      </c>
      <c r="K298">
        <v>0</v>
      </c>
      <c r="L298">
        <v>0</v>
      </c>
      <c r="M298">
        <v>0</v>
      </c>
      <c r="O298">
        <v>2008339</v>
      </c>
      <c r="P298" t="s">
        <v>104</v>
      </c>
      <c r="S298">
        <v>0</v>
      </c>
      <c r="T298">
        <v>0</v>
      </c>
      <c r="W298">
        <v>0</v>
      </c>
      <c r="Y298">
        <v>0</v>
      </c>
      <c r="AB298">
        <v>0</v>
      </c>
      <c r="AG298">
        <v>0</v>
      </c>
      <c r="AH298">
        <v>0</v>
      </c>
      <c r="AI298" t="s">
        <v>105</v>
      </c>
      <c r="AJ298">
        <v>44680.613333333335</v>
      </c>
      <c r="AK298">
        <v>1</v>
      </c>
      <c r="AL298">
        <v>2</v>
      </c>
      <c r="AN298">
        <v>0</v>
      </c>
      <c r="AO298" t="s">
        <v>128</v>
      </c>
      <c r="AP298" t="s">
        <v>107</v>
      </c>
      <c r="AQ298" t="s">
        <v>129</v>
      </c>
      <c r="AR298" t="s">
        <v>15</v>
      </c>
      <c r="AS298">
        <v>379176</v>
      </c>
      <c r="AT298">
        <v>99589.82</v>
      </c>
      <c r="AU298">
        <v>26.26</v>
      </c>
      <c r="AV298">
        <v>0</v>
      </c>
      <c r="AW298">
        <v>20</v>
      </c>
      <c r="AX298">
        <v>75835.199999999997</v>
      </c>
      <c r="AY298">
        <v>5</v>
      </c>
      <c r="AZ298">
        <v>15167.039999999999</v>
      </c>
      <c r="BA298">
        <v>2</v>
      </c>
      <c r="BB298">
        <v>5763.4751999999999</v>
      </c>
      <c r="BC298">
        <v>0</v>
      </c>
      <c r="BD298">
        <v>0</v>
      </c>
      <c r="BE298">
        <v>0</v>
      </c>
      <c r="BF298">
        <v>99589.82</v>
      </c>
      <c r="BG298">
        <v>252800</v>
      </c>
      <c r="BH298">
        <v>2</v>
      </c>
      <c r="BI298" t="s">
        <v>109</v>
      </c>
      <c r="BJ298">
        <v>4</v>
      </c>
      <c r="BK298">
        <v>559172.36</v>
      </c>
    </row>
    <row r="299" spans="1:63" x14ac:dyDescent="0.25">
      <c r="A299">
        <v>1220428002</v>
      </c>
      <c r="B299" s="62">
        <v>44679</v>
      </c>
      <c r="C299" t="s">
        <v>98</v>
      </c>
      <c r="D299" t="s">
        <v>99</v>
      </c>
      <c r="E299" t="s">
        <v>100</v>
      </c>
      <c r="F299" t="s">
        <v>101</v>
      </c>
      <c r="G299" t="s">
        <v>102</v>
      </c>
      <c r="H299" s="60">
        <v>44679</v>
      </c>
      <c r="I299" t="s">
        <v>103</v>
      </c>
      <c r="J299">
        <v>0</v>
      </c>
      <c r="K299">
        <v>0</v>
      </c>
      <c r="L299">
        <v>0</v>
      </c>
      <c r="M299">
        <v>0</v>
      </c>
      <c r="O299">
        <v>2008339</v>
      </c>
      <c r="P299" t="s">
        <v>104</v>
      </c>
      <c r="S299">
        <v>0</v>
      </c>
      <c r="T299">
        <v>0</v>
      </c>
      <c r="W299">
        <v>0</v>
      </c>
      <c r="Y299">
        <v>0</v>
      </c>
      <c r="AB299">
        <v>0</v>
      </c>
      <c r="AG299">
        <v>0</v>
      </c>
      <c r="AH299">
        <v>0</v>
      </c>
      <c r="AI299" t="s">
        <v>105</v>
      </c>
      <c r="AJ299">
        <v>44680.613333333335</v>
      </c>
      <c r="AK299">
        <v>1</v>
      </c>
      <c r="AL299">
        <v>3</v>
      </c>
      <c r="AN299">
        <v>0</v>
      </c>
      <c r="AO299" t="s">
        <v>110</v>
      </c>
      <c r="AP299" t="s">
        <v>107</v>
      </c>
      <c r="AQ299" t="s">
        <v>111</v>
      </c>
      <c r="AR299" t="s">
        <v>15</v>
      </c>
      <c r="AS299">
        <v>390942</v>
      </c>
      <c r="AT299">
        <v>102680.14</v>
      </c>
      <c r="AU299">
        <v>26.26</v>
      </c>
      <c r="AV299">
        <v>0</v>
      </c>
      <c r="AW299">
        <v>20</v>
      </c>
      <c r="AX299">
        <v>78188.400000000009</v>
      </c>
      <c r="AY299">
        <v>5</v>
      </c>
      <c r="AZ299">
        <v>15637.68</v>
      </c>
      <c r="BA299">
        <v>2</v>
      </c>
      <c r="BB299">
        <v>5942.3184000000001</v>
      </c>
      <c r="BC299">
        <v>0</v>
      </c>
      <c r="BD299">
        <v>0</v>
      </c>
      <c r="BE299">
        <v>0</v>
      </c>
      <c r="BF299">
        <v>102680.14</v>
      </c>
      <c r="BG299">
        <v>281478</v>
      </c>
      <c r="BH299">
        <v>1</v>
      </c>
      <c r="BI299" t="s">
        <v>109</v>
      </c>
      <c r="BJ299">
        <v>6</v>
      </c>
      <c r="BK299">
        <v>288261.86</v>
      </c>
    </row>
    <row r="300" spans="1:63" x14ac:dyDescent="0.25">
      <c r="A300">
        <v>1220428002</v>
      </c>
      <c r="B300" s="62">
        <v>44679</v>
      </c>
      <c r="C300" t="s">
        <v>98</v>
      </c>
      <c r="D300" t="s">
        <v>99</v>
      </c>
      <c r="E300" t="s">
        <v>100</v>
      </c>
      <c r="F300" t="s">
        <v>101</v>
      </c>
      <c r="G300" t="s">
        <v>102</v>
      </c>
      <c r="H300" s="60">
        <v>44679</v>
      </c>
      <c r="I300" t="s">
        <v>103</v>
      </c>
      <c r="J300">
        <v>0</v>
      </c>
      <c r="K300">
        <v>0</v>
      </c>
      <c r="L300">
        <v>0</v>
      </c>
      <c r="M300">
        <v>0</v>
      </c>
      <c r="O300">
        <v>2008339</v>
      </c>
      <c r="P300" t="s">
        <v>104</v>
      </c>
      <c r="S300">
        <v>0</v>
      </c>
      <c r="T300">
        <v>0</v>
      </c>
      <c r="W300">
        <v>0</v>
      </c>
      <c r="Y300">
        <v>0</v>
      </c>
      <c r="AB300">
        <v>0</v>
      </c>
      <c r="AG300">
        <v>0</v>
      </c>
      <c r="AH300">
        <v>0</v>
      </c>
      <c r="AI300" t="s">
        <v>105</v>
      </c>
      <c r="AJ300">
        <v>44680.613333333335</v>
      </c>
      <c r="AK300">
        <v>1</v>
      </c>
      <c r="AL300">
        <v>4</v>
      </c>
      <c r="AN300">
        <v>0</v>
      </c>
      <c r="AO300" t="s">
        <v>217</v>
      </c>
      <c r="AP300" t="s">
        <v>107</v>
      </c>
      <c r="AQ300" t="s">
        <v>218</v>
      </c>
      <c r="AR300" t="s">
        <v>15</v>
      </c>
      <c r="AS300">
        <v>386280</v>
      </c>
      <c r="AT300">
        <v>101455.67</v>
      </c>
      <c r="AU300">
        <v>26.26</v>
      </c>
      <c r="AV300">
        <v>0</v>
      </c>
      <c r="AW300">
        <v>20</v>
      </c>
      <c r="AX300">
        <v>77256</v>
      </c>
      <c r="AY300">
        <v>5</v>
      </c>
      <c r="AZ300">
        <v>15451.199999999999</v>
      </c>
      <c r="BA300">
        <v>2</v>
      </c>
      <c r="BB300">
        <v>5871.4560000000001</v>
      </c>
      <c r="BC300">
        <v>0</v>
      </c>
      <c r="BD300">
        <v>0</v>
      </c>
      <c r="BE300">
        <v>0</v>
      </c>
      <c r="BF300">
        <v>101455.67</v>
      </c>
      <c r="BG300">
        <v>257600</v>
      </c>
      <c r="BH300">
        <v>2</v>
      </c>
      <c r="BI300" t="s">
        <v>109</v>
      </c>
      <c r="BJ300">
        <v>4</v>
      </c>
      <c r="BK300">
        <v>569648.66</v>
      </c>
    </row>
    <row r="301" spans="1:63" x14ac:dyDescent="0.25">
      <c r="A301">
        <v>1220428002</v>
      </c>
      <c r="B301" s="62">
        <v>44679</v>
      </c>
      <c r="C301" t="s">
        <v>98</v>
      </c>
      <c r="D301" t="s">
        <v>99</v>
      </c>
      <c r="E301" t="s">
        <v>100</v>
      </c>
      <c r="F301" t="s">
        <v>101</v>
      </c>
      <c r="G301" t="s">
        <v>102</v>
      </c>
      <c r="H301" s="60">
        <v>44679</v>
      </c>
      <c r="I301" t="s">
        <v>103</v>
      </c>
      <c r="J301">
        <v>0</v>
      </c>
      <c r="K301">
        <v>0</v>
      </c>
      <c r="L301">
        <v>0</v>
      </c>
      <c r="M301">
        <v>0</v>
      </c>
      <c r="O301">
        <v>2008339</v>
      </c>
      <c r="P301" t="s">
        <v>104</v>
      </c>
      <c r="S301">
        <v>0</v>
      </c>
      <c r="T301">
        <v>0</v>
      </c>
      <c r="W301">
        <v>0</v>
      </c>
      <c r="Y301">
        <v>0</v>
      </c>
      <c r="AB301">
        <v>0</v>
      </c>
      <c r="AG301">
        <v>0</v>
      </c>
      <c r="AH301">
        <v>0</v>
      </c>
      <c r="AI301" t="s">
        <v>105</v>
      </c>
      <c r="AJ301">
        <v>44680.613333333335</v>
      </c>
      <c r="AK301">
        <v>1</v>
      </c>
      <c r="AL301">
        <v>5</v>
      </c>
      <c r="AN301">
        <v>0</v>
      </c>
      <c r="AO301" t="s">
        <v>225</v>
      </c>
      <c r="AP301" t="s">
        <v>107</v>
      </c>
      <c r="AQ301" t="s">
        <v>226</v>
      </c>
      <c r="AR301" t="s">
        <v>16</v>
      </c>
      <c r="AS301">
        <v>397380</v>
      </c>
      <c r="AT301">
        <v>104371.07</v>
      </c>
      <c r="AU301">
        <v>26.26</v>
      </c>
      <c r="AV301">
        <v>0</v>
      </c>
      <c r="AW301">
        <v>20</v>
      </c>
      <c r="AX301">
        <v>79476</v>
      </c>
      <c r="AY301">
        <v>5</v>
      </c>
      <c r="AZ301">
        <v>15895.199999999999</v>
      </c>
      <c r="BA301">
        <v>2</v>
      </c>
      <c r="BB301">
        <v>6040.1760000000004</v>
      </c>
      <c r="BC301">
        <v>0</v>
      </c>
      <c r="BD301">
        <v>0</v>
      </c>
      <c r="BE301">
        <v>0</v>
      </c>
      <c r="BF301">
        <v>104371.07</v>
      </c>
      <c r="BG301">
        <v>252920</v>
      </c>
      <c r="BH301">
        <v>1</v>
      </c>
      <c r="BI301" t="s">
        <v>109</v>
      </c>
      <c r="BJ301">
        <v>4</v>
      </c>
      <c r="BK301">
        <v>293008.93</v>
      </c>
    </row>
    <row r="302" spans="1:63" x14ac:dyDescent="0.25">
      <c r="A302">
        <v>1220430001</v>
      </c>
      <c r="B302" s="62">
        <v>44681</v>
      </c>
      <c r="C302" t="s">
        <v>214</v>
      </c>
      <c r="D302" t="s">
        <v>215</v>
      </c>
      <c r="E302" t="s">
        <v>216</v>
      </c>
      <c r="F302" t="s">
        <v>123</v>
      </c>
      <c r="G302" t="s">
        <v>102</v>
      </c>
      <c r="H302" s="60">
        <v>44681</v>
      </c>
      <c r="I302" t="s">
        <v>124</v>
      </c>
      <c r="J302">
        <v>0</v>
      </c>
      <c r="K302">
        <v>0</v>
      </c>
      <c r="L302">
        <v>0</v>
      </c>
      <c r="M302">
        <v>36424828</v>
      </c>
      <c r="O302">
        <v>36424828</v>
      </c>
      <c r="P302" t="s">
        <v>125</v>
      </c>
      <c r="S302">
        <v>0</v>
      </c>
      <c r="T302">
        <v>0</v>
      </c>
      <c r="W302">
        <v>0</v>
      </c>
      <c r="X302" t="s">
        <v>397</v>
      </c>
      <c r="Y302">
        <v>0</v>
      </c>
      <c r="AB302">
        <v>0</v>
      </c>
      <c r="AG302">
        <v>0</v>
      </c>
      <c r="AH302">
        <v>0</v>
      </c>
      <c r="AI302" t="s">
        <v>105</v>
      </c>
      <c r="AJ302">
        <v>44681.433842592596</v>
      </c>
      <c r="AK302">
        <v>1</v>
      </c>
      <c r="AL302">
        <v>1</v>
      </c>
      <c r="AN302">
        <v>0</v>
      </c>
      <c r="AO302" t="s">
        <v>110</v>
      </c>
      <c r="AP302" t="s">
        <v>107</v>
      </c>
      <c r="AQ302" t="s">
        <v>111</v>
      </c>
      <c r="AR302" t="s">
        <v>15</v>
      </c>
      <c r="AS302">
        <v>390942</v>
      </c>
      <c r="AT302">
        <v>121383.59</v>
      </c>
      <c r="AU302">
        <v>31.05</v>
      </c>
      <c r="AV302">
        <v>0</v>
      </c>
      <c r="AW302">
        <v>20</v>
      </c>
      <c r="AX302">
        <v>78188.400000000009</v>
      </c>
      <c r="AY302">
        <v>5</v>
      </c>
      <c r="AZ302">
        <v>15637.68</v>
      </c>
      <c r="BA302">
        <v>5</v>
      </c>
      <c r="BB302">
        <v>14855.796</v>
      </c>
      <c r="BC302">
        <v>0</v>
      </c>
      <c r="BD302">
        <v>0</v>
      </c>
      <c r="BE302">
        <v>0</v>
      </c>
      <c r="BF302">
        <v>121383.59</v>
      </c>
      <c r="BG302">
        <v>281478</v>
      </c>
      <c r="BH302">
        <v>60</v>
      </c>
      <c r="BI302" t="s">
        <v>109</v>
      </c>
      <c r="BJ302">
        <v>6</v>
      </c>
      <c r="BK302">
        <v>16173504.600000001</v>
      </c>
    </row>
    <row r="303" spans="1:63" x14ac:dyDescent="0.25">
      <c r="A303">
        <v>1220430001</v>
      </c>
      <c r="B303" s="62">
        <v>44681</v>
      </c>
      <c r="C303" t="s">
        <v>214</v>
      </c>
      <c r="D303" t="s">
        <v>215</v>
      </c>
      <c r="E303" t="s">
        <v>216</v>
      </c>
      <c r="F303" t="s">
        <v>123</v>
      </c>
      <c r="G303" t="s">
        <v>102</v>
      </c>
      <c r="H303" s="60">
        <v>44681</v>
      </c>
      <c r="I303" t="s">
        <v>124</v>
      </c>
      <c r="J303">
        <v>0</v>
      </c>
      <c r="K303">
        <v>0</v>
      </c>
      <c r="L303">
        <v>0</v>
      </c>
      <c r="M303">
        <v>36424828</v>
      </c>
      <c r="O303">
        <v>36424828</v>
      </c>
      <c r="P303" t="s">
        <v>125</v>
      </c>
      <c r="S303">
        <v>0</v>
      </c>
      <c r="T303">
        <v>0</v>
      </c>
      <c r="W303">
        <v>0</v>
      </c>
      <c r="X303" t="s">
        <v>397</v>
      </c>
      <c r="Y303">
        <v>0</v>
      </c>
      <c r="AB303">
        <v>0</v>
      </c>
      <c r="AG303">
        <v>0</v>
      </c>
      <c r="AH303">
        <v>0</v>
      </c>
      <c r="AI303" t="s">
        <v>105</v>
      </c>
      <c r="AJ303">
        <v>44681.433842592596</v>
      </c>
      <c r="AK303">
        <v>1</v>
      </c>
      <c r="AL303">
        <v>2</v>
      </c>
      <c r="AN303">
        <v>0</v>
      </c>
      <c r="AO303" t="s">
        <v>106</v>
      </c>
      <c r="AP303" t="s">
        <v>107</v>
      </c>
      <c r="AQ303" t="s">
        <v>108</v>
      </c>
      <c r="AR303" t="s">
        <v>15</v>
      </c>
      <c r="AS303">
        <v>391608</v>
      </c>
      <c r="AT303">
        <v>121590.36</v>
      </c>
      <c r="AU303">
        <v>31.05</v>
      </c>
      <c r="AV303">
        <v>0</v>
      </c>
      <c r="AW303">
        <v>20</v>
      </c>
      <c r="AX303">
        <v>78321.600000000006</v>
      </c>
      <c r="AY303">
        <v>5</v>
      </c>
      <c r="AZ303">
        <v>15664.32</v>
      </c>
      <c r="BA303">
        <v>5</v>
      </c>
      <c r="BB303">
        <v>14881.103999999999</v>
      </c>
      <c r="BC303">
        <v>0</v>
      </c>
      <c r="BD303">
        <v>0</v>
      </c>
      <c r="BE303">
        <v>0</v>
      </c>
      <c r="BF303">
        <v>121590.36</v>
      </c>
      <c r="BG303">
        <v>281958</v>
      </c>
      <c r="BH303">
        <v>75</v>
      </c>
      <c r="BI303" t="s">
        <v>109</v>
      </c>
      <c r="BJ303">
        <v>6</v>
      </c>
      <c r="BK303">
        <v>20251323</v>
      </c>
    </row>
    <row r="304" spans="1:63" x14ac:dyDescent="0.25">
      <c r="A304">
        <v>1220430002</v>
      </c>
      <c r="B304" s="62">
        <v>44681</v>
      </c>
      <c r="C304" t="s">
        <v>140</v>
      </c>
      <c r="D304" t="s">
        <v>141</v>
      </c>
      <c r="E304" t="s">
        <v>142</v>
      </c>
      <c r="F304" t="s">
        <v>123</v>
      </c>
      <c r="G304" t="s">
        <v>102</v>
      </c>
      <c r="H304" s="60">
        <v>44681</v>
      </c>
      <c r="I304" t="s">
        <v>171</v>
      </c>
      <c r="J304">
        <v>0</v>
      </c>
      <c r="K304">
        <v>0</v>
      </c>
      <c r="L304">
        <v>0</v>
      </c>
      <c r="M304">
        <v>73142400</v>
      </c>
      <c r="O304">
        <v>73142400</v>
      </c>
      <c r="P304" t="s">
        <v>172</v>
      </c>
      <c r="S304">
        <v>0</v>
      </c>
      <c r="T304">
        <v>0</v>
      </c>
      <c r="W304">
        <v>0</v>
      </c>
      <c r="Y304">
        <v>0</v>
      </c>
      <c r="AB304">
        <v>0</v>
      </c>
      <c r="AG304">
        <v>0</v>
      </c>
      <c r="AH304">
        <v>0</v>
      </c>
      <c r="AI304" t="s">
        <v>105</v>
      </c>
      <c r="AJ304">
        <v>44681.438993055555</v>
      </c>
      <c r="AK304">
        <v>1</v>
      </c>
      <c r="AL304">
        <v>1</v>
      </c>
      <c r="AN304">
        <v>0</v>
      </c>
      <c r="AO304" t="s">
        <v>176</v>
      </c>
      <c r="AP304" t="s">
        <v>107</v>
      </c>
      <c r="AQ304" t="s">
        <v>177</v>
      </c>
      <c r="AR304" t="s">
        <v>175</v>
      </c>
      <c r="AS304">
        <v>481200</v>
      </c>
      <c r="AT304">
        <v>115488</v>
      </c>
      <c r="AU304">
        <v>24</v>
      </c>
      <c r="AV304">
        <v>0</v>
      </c>
      <c r="AW304">
        <v>20</v>
      </c>
      <c r="AX304">
        <v>96240</v>
      </c>
      <c r="AY304">
        <v>5</v>
      </c>
      <c r="AZ304">
        <v>19248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115488</v>
      </c>
      <c r="BG304">
        <v>346464</v>
      </c>
      <c r="BH304">
        <v>75</v>
      </c>
      <c r="BI304" t="s">
        <v>109</v>
      </c>
      <c r="BJ304">
        <v>12</v>
      </c>
      <c r="BK304">
        <v>27428400</v>
      </c>
    </row>
    <row r="305" spans="1:63" x14ac:dyDescent="0.25">
      <c r="A305">
        <v>1220430002</v>
      </c>
      <c r="B305" s="62">
        <v>44681</v>
      </c>
      <c r="C305" t="s">
        <v>140</v>
      </c>
      <c r="D305" t="s">
        <v>141</v>
      </c>
      <c r="E305" t="s">
        <v>142</v>
      </c>
      <c r="F305" t="s">
        <v>123</v>
      </c>
      <c r="G305" t="s">
        <v>102</v>
      </c>
      <c r="H305" s="60">
        <v>44681</v>
      </c>
      <c r="I305" t="s">
        <v>171</v>
      </c>
      <c r="J305">
        <v>0</v>
      </c>
      <c r="K305">
        <v>0</v>
      </c>
      <c r="L305">
        <v>0</v>
      </c>
      <c r="M305">
        <v>73142400</v>
      </c>
      <c r="O305">
        <v>73142400</v>
      </c>
      <c r="P305" t="s">
        <v>172</v>
      </c>
      <c r="S305">
        <v>0</v>
      </c>
      <c r="T305">
        <v>0</v>
      </c>
      <c r="W305">
        <v>0</v>
      </c>
      <c r="Y305">
        <v>0</v>
      </c>
      <c r="AB305">
        <v>0</v>
      </c>
      <c r="AG305">
        <v>0</v>
      </c>
      <c r="AH305">
        <v>0</v>
      </c>
      <c r="AI305" t="s">
        <v>105</v>
      </c>
      <c r="AJ305">
        <v>44681.438993055555</v>
      </c>
      <c r="AK305">
        <v>1</v>
      </c>
      <c r="AL305">
        <v>2</v>
      </c>
      <c r="AN305">
        <v>0</v>
      </c>
      <c r="AO305" t="s">
        <v>173</v>
      </c>
      <c r="AP305" t="s">
        <v>107</v>
      </c>
      <c r="AQ305" t="s">
        <v>174</v>
      </c>
      <c r="AR305" t="s">
        <v>175</v>
      </c>
      <c r="AS305">
        <v>481200</v>
      </c>
      <c r="AT305">
        <v>115488</v>
      </c>
      <c r="AU305">
        <v>24</v>
      </c>
      <c r="AV305">
        <v>0</v>
      </c>
      <c r="AW305">
        <v>20</v>
      </c>
      <c r="AX305">
        <v>96240</v>
      </c>
      <c r="AY305">
        <v>5</v>
      </c>
      <c r="AZ305">
        <v>19248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115488</v>
      </c>
      <c r="BG305">
        <v>346464</v>
      </c>
      <c r="BH305">
        <v>75</v>
      </c>
      <c r="BI305" t="s">
        <v>109</v>
      </c>
      <c r="BJ305">
        <v>12</v>
      </c>
      <c r="BK305">
        <v>27428400</v>
      </c>
    </row>
    <row r="306" spans="1:63" x14ac:dyDescent="0.25">
      <c r="A306">
        <v>1220430002</v>
      </c>
      <c r="B306" s="62">
        <v>44681</v>
      </c>
      <c r="C306" t="s">
        <v>140</v>
      </c>
      <c r="D306" t="s">
        <v>141</v>
      </c>
      <c r="E306" t="s">
        <v>142</v>
      </c>
      <c r="F306" t="s">
        <v>123</v>
      </c>
      <c r="G306" t="s">
        <v>102</v>
      </c>
      <c r="H306" s="60">
        <v>44681</v>
      </c>
      <c r="I306" t="s">
        <v>171</v>
      </c>
      <c r="J306">
        <v>0</v>
      </c>
      <c r="K306">
        <v>0</v>
      </c>
      <c r="L306">
        <v>0</v>
      </c>
      <c r="M306">
        <v>73142400</v>
      </c>
      <c r="O306">
        <v>73142400</v>
      </c>
      <c r="P306" t="s">
        <v>172</v>
      </c>
      <c r="S306">
        <v>0</v>
      </c>
      <c r="T306">
        <v>0</v>
      </c>
      <c r="W306">
        <v>0</v>
      </c>
      <c r="Y306">
        <v>0</v>
      </c>
      <c r="AB306">
        <v>0</v>
      </c>
      <c r="AG306">
        <v>0</v>
      </c>
      <c r="AH306">
        <v>0</v>
      </c>
      <c r="AI306" t="s">
        <v>105</v>
      </c>
      <c r="AJ306">
        <v>44681.438993055555</v>
      </c>
      <c r="AK306">
        <v>1</v>
      </c>
      <c r="AL306">
        <v>3</v>
      </c>
      <c r="AN306">
        <v>0</v>
      </c>
      <c r="AO306" t="s">
        <v>194</v>
      </c>
      <c r="AP306" t="s">
        <v>107</v>
      </c>
      <c r="AQ306" t="s">
        <v>195</v>
      </c>
      <c r="AR306" t="s">
        <v>175</v>
      </c>
      <c r="AS306">
        <v>481200</v>
      </c>
      <c r="AT306">
        <v>115488</v>
      </c>
      <c r="AU306">
        <v>24</v>
      </c>
      <c r="AV306">
        <v>0</v>
      </c>
      <c r="AW306">
        <v>20</v>
      </c>
      <c r="AX306">
        <v>96240</v>
      </c>
      <c r="AY306">
        <v>5</v>
      </c>
      <c r="AZ306">
        <v>19248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115488</v>
      </c>
      <c r="BG306">
        <v>346464</v>
      </c>
      <c r="BH306">
        <v>50</v>
      </c>
      <c r="BI306" t="s">
        <v>109</v>
      </c>
      <c r="BJ306">
        <v>12</v>
      </c>
      <c r="BK306">
        <v>18285600</v>
      </c>
    </row>
    <row r="307" spans="1:63" x14ac:dyDescent="0.25">
      <c r="A307">
        <v>1220430003</v>
      </c>
      <c r="B307" s="62">
        <v>44681</v>
      </c>
      <c r="C307" t="s">
        <v>140</v>
      </c>
      <c r="D307" t="s">
        <v>141</v>
      </c>
      <c r="E307" t="s">
        <v>142</v>
      </c>
      <c r="F307" t="s">
        <v>123</v>
      </c>
      <c r="G307" t="s">
        <v>102</v>
      </c>
      <c r="H307" s="60">
        <v>44681</v>
      </c>
      <c r="I307" t="s">
        <v>124</v>
      </c>
      <c r="J307">
        <v>0</v>
      </c>
      <c r="K307">
        <v>0</v>
      </c>
      <c r="L307">
        <v>0</v>
      </c>
      <c r="M307">
        <v>41520568</v>
      </c>
      <c r="O307">
        <v>41520568</v>
      </c>
      <c r="P307" t="s">
        <v>125</v>
      </c>
      <c r="S307">
        <v>0</v>
      </c>
      <c r="T307">
        <v>0</v>
      </c>
      <c r="W307">
        <v>0</v>
      </c>
      <c r="X307" t="s">
        <v>397</v>
      </c>
      <c r="Y307">
        <v>0</v>
      </c>
      <c r="AB307">
        <v>0</v>
      </c>
      <c r="AG307">
        <v>0</v>
      </c>
      <c r="AH307">
        <v>0</v>
      </c>
      <c r="AI307" t="s">
        <v>105</v>
      </c>
      <c r="AJ307">
        <v>44681.441840277781</v>
      </c>
      <c r="AK307">
        <v>1</v>
      </c>
      <c r="AL307">
        <v>1</v>
      </c>
      <c r="AN307">
        <v>0</v>
      </c>
      <c r="AO307" t="s">
        <v>143</v>
      </c>
      <c r="AP307" t="s">
        <v>107</v>
      </c>
      <c r="AQ307" t="s">
        <v>144</v>
      </c>
      <c r="AR307" t="s">
        <v>16</v>
      </c>
      <c r="AS307">
        <v>436896</v>
      </c>
      <c r="AT307">
        <v>135651.84</v>
      </c>
      <c r="AU307">
        <v>31.05</v>
      </c>
      <c r="AV307">
        <v>0</v>
      </c>
      <c r="AW307">
        <v>20</v>
      </c>
      <c r="AX307">
        <v>87379.199999999997</v>
      </c>
      <c r="AY307">
        <v>5</v>
      </c>
      <c r="AZ307">
        <v>17475.84</v>
      </c>
      <c r="BA307">
        <v>5</v>
      </c>
      <c r="BB307">
        <v>16602.047999999999</v>
      </c>
      <c r="BC307">
        <v>0</v>
      </c>
      <c r="BD307">
        <v>0</v>
      </c>
      <c r="BE307">
        <v>0</v>
      </c>
      <c r="BF307">
        <v>135651.84</v>
      </c>
      <c r="BG307">
        <v>278200</v>
      </c>
      <c r="BH307">
        <v>40</v>
      </c>
      <c r="BI307" t="s">
        <v>109</v>
      </c>
      <c r="BJ307">
        <v>4</v>
      </c>
      <c r="BK307">
        <v>12049766.4</v>
      </c>
    </row>
    <row r="308" spans="1:63" x14ac:dyDescent="0.25">
      <c r="A308">
        <v>1220430003</v>
      </c>
      <c r="B308" s="62">
        <v>44681</v>
      </c>
      <c r="C308" t="s">
        <v>140</v>
      </c>
      <c r="D308" t="s">
        <v>141</v>
      </c>
      <c r="E308" t="s">
        <v>142</v>
      </c>
      <c r="F308" t="s">
        <v>123</v>
      </c>
      <c r="G308" t="s">
        <v>102</v>
      </c>
      <c r="H308" s="60">
        <v>44681</v>
      </c>
      <c r="I308" t="s">
        <v>124</v>
      </c>
      <c r="J308">
        <v>0</v>
      </c>
      <c r="K308">
        <v>0</v>
      </c>
      <c r="L308">
        <v>0</v>
      </c>
      <c r="M308">
        <v>41520568</v>
      </c>
      <c r="O308">
        <v>41520568</v>
      </c>
      <c r="P308" t="s">
        <v>125</v>
      </c>
      <c r="S308">
        <v>0</v>
      </c>
      <c r="T308">
        <v>0</v>
      </c>
      <c r="W308">
        <v>0</v>
      </c>
      <c r="X308" t="s">
        <v>397</v>
      </c>
      <c r="Y308">
        <v>0</v>
      </c>
      <c r="AB308">
        <v>0</v>
      </c>
      <c r="AG308">
        <v>0</v>
      </c>
      <c r="AH308">
        <v>0</v>
      </c>
      <c r="AI308" t="s">
        <v>105</v>
      </c>
      <c r="AJ308">
        <v>44681.441840277781</v>
      </c>
      <c r="AK308">
        <v>1</v>
      </c>
      <c r="AL308">
        <v>2</v>
      </c>
      <c r="AN308">
        <v>0</v>
      </c>
      <c r="AO308" t="s">
        <v>221</v>
      </c>
      <c r="AP308" t="s">
        <v>107</v>
      </c>
      <c r="AQ308" t="s">
        <v>222</v>
      </c>
      <c r="AR308" t="s">
        <v>16</v>
      </c>
      <c r="AS308">
        <v>435120</v>
      </c>
      <c r="AT308">
        <v>135100.41</v>
      </c>
      <c r="AU308">
        <v>31.05</v>
      </c>
      <c r="AV308">
        <v>0</v>
      </c>
      <c r="AW308">
        <v>20</v>
      </c>
      <c r="AX308">
        <v>87024</v>
      </c>
      <c r="AY308">
        <v>5</v>
      </c>
      <c r="AZ308">
        <v>17404.8</v>
      </c>
      <c r="BA308">
        <v>5</v>
      </c>
      <c r="BB308">
        <v>16534.560000000001</v>
      </c>
      <c r="BC308">
        <v>0</v>
      </c>
      <c r="BD308">
        <v>0</v>
      </c>
      <c r="BE308">
        <v>0</v>
      </c>
      <c r="BF308">
        <v>135100.41</v>
      </c>
      <c r="BG308">
        <v>277000</v>
      </c>
      <c r="BH308">
        <v>40</v>
      </c>
      <c r="BI308" t="s">
        <v>109</v>
      </c>
      <c r="BJ308">
        <v>4</v>
      </c>
      <c r="BK308">
        <v>12000783.600000001</v>
      </c>
    </row>
    <row r="309" spans="1:63" x14ac:dyDescent="0.25">
      <c r="A309">
        <v>1220430003</v>
      </c>
      <c r="B309" s="62">
        <v>44681</v>
      </c>
      <c r="C309" t="s">
        <v>140</v>
      </c>
      <c r="D309" t="s">
        <v>141</v>
      </c>
      <c r="E309" t="s">
        <v>142</v>
      </c>
      <c r="F309" t="s">
        <v>123</v>
      </c>
      <c r="G309" t="s">
        <v>102</v>
      </c>
      <c r="H309" s="60">
        <v>44681</v>
      </c>
      <c r="I309" t="s">
        <v>124</v>
      </c>
      <c r="J309">
        <v>0</v>
      </c>
      <c r="K309">
        <v>0</v>
      </c>
      <c r="L309">
        <v>0</v>
      </c>
      <c r="M309">
        <v>41520568</v>
      </c>
      <c r="O309">
        <v>41520568</v>
      </c>
      <c r="P309" t="s">
        <v>125</v>
      </c>
      <c r="S309">
        <v>0</v>
      </c>
      <c r="T309">
        <v>0</v>
      </c>
      <c r="W309">
        <v>0</v>
      </c>
      <c r="X309" t="s">
        <v>397</v>
      </c>
      <c r="Y309">
        <v>0</v>
      </c>
      <c r="AB309">
        <v>0</v>
      </c>
      <c r="AG309">
        <v>0</v>
      </c>
      <c r="AH309">
        <v>0</v>
      </c>
      <c r="AI309" t="s">
        <v>105</v>
      </c>
      <c r="AJ309">
        <v>44681.441840277781</v>
      </c>
      <c r="AK309">
        <v>1</v>
      </c>
      <c r="AL309">
        <v>3</v>
      </c>
      <c r="AN309">
        <v>0</v>
      </c>
      <c r="AO309" t="s">
        <v>223</v>
      </c>
      <c r="AP309" t="s">
        <v>107</v>
      </c>
      <c r="AQ309" t="s">
        <v>224</v>
      </c>
      <c r="AR309" t="s">
        <v>16</v>
      </c>
      <c r="AS309">
        <v>484404</v>
      </c>
      <c r="AT309">
        <v>150402.6</v>
      </c>
      <c r="AU309">
        <v>31.05</v>
      </c>
      <c r="AV309">
        <v>0</v>
      </c>
      <c r="AW309">
        <v>20</v>
      </c>
      <c r="AX309">
        <v>96880.8</v>
      </c>
      <c r="AY309">
        <v>5</v>
      </c>
      <c r="AZ309">
        <v>19376.16</v>
      </c>
      <c r="BA309">
        <v>5</v>
      </c>
      <c r="BB309">
        <v>18407.351999999999</v>
      </c>
      <c r="BC309">
        <v>0</v>
      </c>
      <c r="BD309">
        <v>0</v>
      </c>
      <c r="BE309">
        <v>0</v>
      </c>
      <c r="BF309">
        <v>150402.6</v>
      </c>
      <c r="BG309">
        <v>308400</v>
      </c>
      <c r="BH309">
        <v>40</v>
      </c>
      <c r="BI309" t="s">
        <v>109</v>
      </c>
      <c r="BJ309">
        <v>4</v>
      </c>
      <c r="BK309">
        <v>13360056</v>
      </c>
    </row>
    <row r="310" spans="1:63" x14ac:dyDescent="0.25">
      <c r="A310">
        <v>1220430003</v>
      </c>
      <c r="B310" s="62">
        <v>44681</v>
      </c>
      <c r="C310" t="s">
        <v>140</v>
      </c>
      <c r="D310" t="s">
        <v>141</v>
      </c>
      <c r="E310" t="s">
        <v>142</v>
      </c>
      <c r="F310" t="s">
        <v>123</v>
      </c>
      <c r="G310" t="s">
        <v>102</v>
      </c>
      <c r="H310" s="60">
        <v>44681</v>
      </c>
      <c r="I310" t="s">
        <v>124</v>
      </c>
      <c r="J310">
        <v>0</v>
      </c>
      <c r="K310">
        <v>0</v>
      </c>
      <c r="L310">
        <v>0</v>
      </c>
      <c r="M310">
        <v>41520568</v>
      </c>
      <c r="O310">
        <v>41520568</v>
      </c>
      <c r="P310" t="s">
        <v>125</v>
      </c>
      <c r="S310">
        <v>0</v>
      </c>
      <c r="T310">
        <v>0</v>
      </c>
      <c r="W310">
        <v>0</v>
      </c>
      <c r="X310" t="s">
        <v>397</v>
      </c>
      <c r="Y310">
        <v>0</v>
      </c>
      <c r="AB310">
        <v>0</v>
      </c>
      <c r="AG310">
        <v>0</v>
      </c>
      <c r="AH310">
        <v>0</v>
      </c>
      <c r="AI310" t="s">
        <v>105</v>
      </c>
      <c r="AJ310">
        <v>44681.441840277781</v>
      </c>
      <c r="AK310">
        <v>1</v>
      </c>
      <c r="AL310">
        <v>4</v>
      </c>
      <c r="AN310">
        <v>0</v>
      </c>
      <c r="AO310" t="s">
        <v>225</v>
      </c>
      <c r="AP310" t="s">
        <v>107</v>
      </c>
      <c r="AQ310" t="s">
        <v>226</v>
      </c>
      <c r="AR310" t="s">
        <v>16</v>
      </c>
      <c r="AS310">
        <v>397380</v>
      </c>
      <c r="AT310">
        <v>123382.52</v>
      </c>
      <c r="AU310">
        <v>31.05</v>
      </c>
      <c r="AV310">
        <v>0</v>
      </c>
      <c r="AW310">
        <v>20</v>
      </c>
      <c r="AX310">
        <v>79476</v>
      </c>
      <c r="AY310">
        <v>5</v>
      </c>
      <c r="AZ310">
        <v>15895.199999999999</v>
      </c>
      <c r="BA310">
        <v>5</v>
      </c>
      <c r="BB310">
        <v>15100.44</v>
      </c>
      <c r="BC310">
        <v>0</v>
      </c>
      <c r="BD310">
        <v>0</v>
      </c>
      <c r="BE310">
        <v>0</v>
      </c>
      <c r="BF310">
        <v>123382.52</v>
      </c>
      <c r="BG310">
        <v>252920</v>
      </c>
      <c r="BH310">
        <v>15</v>
      </c>
      <c r="BI310" t="s">
        <v>109</v>
      </c>
      <c r="BJ310">
        <v>4</v>
      </c>
      <c r="BK310">
        <v>4109962.2</v>
      </c>
    </row>
    <row r="311" spans="1:63" x14ac:dyDescent="0.25">
      <c r="A311">
        <v>1220430004</v>
      </c>
      <c r="B311" s="62">
        <v>44681</v>
      </c>
      <c r="C311" t="s">
        <v>306</v>
      </c>
      <c r="D311" t="s">
        <v>307</v>
      </c>
      <c r="E311" t="s">
        <v>308</v>
      </c>
      <c r="F311" t="s">
        <v>123</v>
      </c>
      <c r="G311" t="s">
        <v>102</v>
      </c>
      <c r="H311" s="60">
        <v>44681</v>
      </c>
      <c r="I311" t="s">
        <v>171</v>
      </c>
      <c r="J311">
        <v>0</v>
      </c>
      <c r="K311">
        <v>0</v>
      </c>
      <c r="L311">
        <v>0</v>
      </c>
      <c r="M311">
        <v>12940046</v>
      </c>
      <c r="O311">
        <v>12940046</v>
      </c>
      <c r="P311" t="s">
        <v>172</v>
      </c>
      <c r="S311">
        <v>0</v>
      </c>
      <c r="T311">
        <v>0</v>
      </c>
      <c r="W311">
        <v>0</v>
      </c>
      <c r="Y311">
        <v>0</v>
      </c>
      <c r="AB311">
        <v>0</v>
      </c>
      <c r="AG311">
        <v>0</v>
      </c>
      <c r="AH311">
        <v>0</v>
      </c>
      <c r="AI311" t="s">
        <v>105</v>
      </c>
      <c r="AJ311">
        <v>44681.446250000001</v>
      </c>
      <c r="AK311">
        <v>1</v>
      </c>
      <c r="AL311">
        <v>1</v>
      </c>
      <c r="AN311">
        <v>0</v>
      </c>
      <c r="AO311" t="s">
        <v>176</v>
      </c>
      <c r="AP311" t="s">
        <v>107</v>
      </c>
      <c r="AQ311" t="s">
        <v>177</v>
      </c>
      <c r="AR311" t="s">
        <v>175</v>
      </c>
      <c r="AS311">
        <v>481200</v>
      </c>
      <c r="AT311">
        <v>111484.42</v>
      </c>
      <c r="AU311">
        <v>23.17</v>
      </c>
      <c r="AV311">
        <v>0</v>
      </c>
      <c r="AW311">
        <v>20</v>
      </c>
      <c r="AX311">
        <v>96240</v>
      </c>
      <c r="AY311">
        <v>2</v>
      </c>
      <c r="AZ311">
        <v>7699.2</v>
      </c>
      <c r="BA311">
        <v>2</v>
      </c>
      <c r="BB311">
        <v>7545.2160000000003</v>
      </c>
      <c r="BC311">
        <v>0</v>
      </c>
      <c r="BD311">
        <v>0</v>
      </c>
      <c r="BE311">
        <v>0</v>
      </c>
      <c r="BF311">
        <v>111484.42</v>
      </c>
      <c r="BG311">
        <v>346464</v>
      </c>
      <c r="BH311">
        <v>15</v>
      </c>
      <c r="BI311" t="s">
        <v>109</v>
      </c>
      <c r="BJ311">
        <v>12</v>
      </c>
      <c r="BK311">
        <v>5545733.7000000002</v>
      </c>
    </row>
    <row r="312" spans="1:63" x14ac:dyDescent="0.25">
      <c r="A312">
        <v>1220430004</v>
      </c>
      <c r="B312" s="62">
        <v>44681</v>
      </c>
      <c r="C312" t="s">
        <v>306</v>
      </c>
      <c r="D312" t="s">
        <v>307</v>
      </c>
      <c r="E312" t="s">
        <v>308</v>
      </c>
      <c r="F312" t="s">
        <v>123</v>
      </c>
      <c r="G312" t="s">
        <v>102</v>
      </c>
      <c r="H312" s="60">
        <v>44681</v>
      </c>
      <c r="I312" t="s">
        <v>171</v>
      </c>
      <c r="J312">
        <v>0</v>
      </c>
      <c r="K312">
        <v>0</v>
      </c>
      <c r="L312">
        <v>0</v>
      </c>
      <c r="M312">
        <v>12940046</v>
      </c>
      <c r="O312">
        <v>12940046</v>
      </c>
      <c r="P312" t="s">
        <v>172</v>
      </c>
      <c r="S312">
        <v>0</v>
      </c>
      <c r="T312">
        <v>0</v>
      </c>
      <c r="W312">
        <v>0</v>
      </c>
      <c r="Y312">
        <v>0</v>
      </c>
      <c r="AB312">
        <v>0</v>
      </c>
      <c r="AG312">
        <v>0</v>
      </c>
      <c r="AH312">
        <v>0</v>
      </c>
      <c r="AI312" t="s">
        <v>105</v>
      </c>
      <c r="AJ312">
        <v>44681.446250000001</v>
      </c>
      <c r="AK312">
        <v>1</v>
      </c>
      <c r="AL312">
        <v>2</v>
      </c>
      <c r="AN312">
        <v>0</v>
      </c>
      <c r="AO312" t="s">
        <v>173</v>
      </c>
      <c r="AP312" t="s">
        <v>107</v>
      </c>
      <c r="AQ312" t="s">
        <v>174</v>
      </c>
      <c r="AR312" t="s">
        <v>175</v>
      </c>
      <c r="AS312">
        <v>481200</v>
      </c>
      <c r="AT312">
        <v>111484.42</v>
      </c>
      <c r="AU312">
        <v>23.17</v>
      </c>
      <c r="AV312">
        <v>0</v>
      </c>
      <c r="AW312">
        <v>20</v>
      </c>
      <c r="AX312">
        <v>96240</v>
      </c>
      <c r="AY312">
        <v>2</v>
      </c>
      <c r="AZ312">
        <v>7699.2</v>
      </c>
      <c r="BA312">
        <v>2</v>
      </c>
      <c r="BB312">
        <v>7545.2160000000003</v>
      </c>
      <c r="BC312">
        <v>0</v>
      </c>
      <c r="BD312">
        <v>0</v>
      </c>
      <c r="BE312">
        <v>0</v>
      </c>
      <c r="BF312">
        <v>111484.42</v>
      </c>
      <c r="BG312">
        <v>346464</v>
      </c>
      <c r="BH312">
        <v>15</v>
      </c>
      <c r="BI312" t="s">
        <v>109</v>
      </c>
      <c r="BJ312">
        <v>12</v>
      </c>
      <c r="BK312">
        <v>5545733.7000000002</v>
      </c>
    </row>
    <row r="313" spans="1:63" x14ac:dyDescent="0.25">
      <c r="A313">
        <v>1220430004</v>
      </c>
      <c r="B313" s="62">
        <v>44681</v>
      </c>
      <c r="C313" t="s">
        <v>306</v>
      </c>
      <c r="D313" t="s">
        <v>307</v>
      </c>
      <c r="E313" t="s">
        <v>308</v>
      </c>
      <c r="F313" t="s">
        <v>123</v>
      </c>
      <c r="G313" t="s">
        <v>102</v>
      </c>
      <c r="H313" s="60">
        <v>44681</v>
      </c>
      <c r="I313" t="s">
        <v>171</v>
      </c>
      <c r="J313">
        <v>0</v>
      </c>
      <c r="K313">
        <v>0</v>
      </c>
      <c r="L313">
        <v>0</v>
      </c>
      <c r="M313">
        <v>12940046</v>
      </c>
      <c r="O313">
        <v>12940046</v>
      </c>
      <c r="P313" t="s">
        <v>172</v>
      </c>
      <c r="S313">
        <v>0</v>
      </c>
      <c r="T313">
        <v>0</v>
      </c>
      <c r="W313">
        <v>0</v>
      </c>
      <c r="Y313">
        <v>0</v>
      </c>
      <c r="AB313">
        <v>0</v>
      </c>
      <c r="AG313">
        <v>0</v>
      </c>
      <c r="AH313">
        <v>0</v>
      </c>
      <c r="AI313" t="s">
        <v>105</v>
      </c>
      <c r="AJ313">
        <v>44681.446250000001</v>
      </c>
      <c r="AK313">
        <v>1</v>
      </c>
      <c r="AL313">
        <v>3</v>
      </c>
      <c r="AN313">
        <v>0</v>
      </c>
      <c r="AO313" t="s">
        <v>194</v>
      </c>
      <c r="AP313" t="s">
        <v>107</v>
      </c>
      <c r="AQ313" t="s">
        <v>195</v>
      </c>
      <c r="AR313" t="s">
        <v>175</v>
      </c>
      <c r="AS313">
        <v>481200</v>
      </c>
      <c r="AT313">
        <v>111484.42</v>
      </c>
      <c r="AU313">
        <v>23.17</v>
      </c>
      <c r="AV313">
        <v>0</v>
      </c>
      <c r="AW313">
        <v>20</v>
      </c>
      <c r="AX313">
        <v>96240</v>
      </c>
      <c r="AY313">
        <v>2</v>
      </c>
      <c r="AZ313">
        <v>7699.2</v>
      </c>
      <c r="BA313">
        <v>2</v>
      </c>
      <c r="BB313">
        <v>7545.2160000000003</v>
      </c>
      <c r="BC313">
        <v>0</v>
      </c>
      <c r="BD313">
        <v>0</v>
      </c>
      <c r="BE313">
        <v>0</v>
      </c>
      <c r="BF313">
        <v>111484.42</v>
      </c>
      <c r="BG313">
        <v>346464</v>
      </c>
      <c r="BH313">
        <v>5</v>
      </c>
      <c r="BI313" t="s">
        <v>109</v>
      </c>
      <c r="BJ313">
        <v>12</v>
      </c>
      <c r="BK313">
        <v>1848577.9000000001</v>
      </c>
    </row>
    <row r="314" spans="1:63" x14ac:dyDescent="0.25">
      <c r="A314">
        <v>1220430005</v>
      </c>
      <c r="B314" s="62">
        <v>44681</v>
      </c>
      <c r="C314" t="s">
        <v>386</v>
      </c>
      <c r="D314" t="s">
        <v>387</v>
      </c>
      <c r="E314" t="s">
        <v>388</v>
      </c>
      <c r="F314" t="s">
        <v>123</v>
      </c>
      <c r="G314" t="s">
        <v>102</v>
      </c>
      <c r="H314" s="60">
        <v>44695</v>
      </c>
      <c r="I314" t="s">
        <v>124</v>
      </c>
      <c r="J314">
        <v>0</v>
      </c>
      <c r="K314">
        <v>0</v>
      </c>
      <c r="L314">
        <v>0</v>
      </c>
      <c r="M314">
        <v>590182</v>
      </c>
      <c r="O314">
        <v>590182</v>
      </c>
      <c r="P314" t="s">
        <v>125</v>
      </c>
      <c r="S314">
        <v>0</v>
      </c>
      <c r="T314">
        <v>0</v>
      </c>
      <c r="W314">
        <v>0</v>
      </c>
      <c r="Y314">
        <v>0</v>
      </c>
      <c r="AB314">
        <v>0</v>
      </c>
      <c r="AG314">
        <v>0</v>
      </c>
      <c r="AH314">
        <v>0</v>
      </c>
      <c r="AI314" t="s">
        <v>105</v>
      </c>
      <c r="AJ314">
        <v>44681.451296296298</v>
      </c>
      <c r="AK314">
        <v>1</v>
      </c>
      <c r="AL314">
        <v>1</v>
      </c>
      <c r="AN314">
        <v>0</v>
      </c>
      <c r="AO314" t="s">
        <v>106</v>
      </c>
      <c r="AP314" t="s">
        <v>107</v>
      </c>
      <c r="AQ314" t="s">
        <v>108</v>
      </c>
      <c r="AR314" t="s">
        <v>15</v>
      </c>
      <c r="AS314">
        <v>391608</v>
      </c>
      <c r="AT314">
        <v>93985.919999999998</v>
      </c>
      <c r="AU314">
        <v>24</v>
      </c>
      <c r="AV314">
        <v>0</v>
      </c>
      <c r="AW314">
        <v>20</v>
      </c>
      <c r="AX314">
        <v>78321.600000000006</v>
      </c>
      <c r="AY314">
        <v>5</v>
      </c>
      <c r="AZ314">
        <v>15664.32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93985.919999999998</v>
      </c>
      <c r="BG314">
        <v>281958</v>
      </c>
      <c r="BH314">
        <v>1</v>
      </c>
      <c r="BI314" t="s">
        <v>109</v>
      </c>
      <c r="BJ314">
        <v>6</v>
      </c>
      <c r="BK314">
        <v>297622.08</v>
      </c>
    </row>
    <row r="315" spans="1:63" x14ac:dyDescent="0.25">
      <c r="A315">
        <v>1220430005</v>
      </c>
      <c r="B315" s="62">
        <v>44681</v>
      </c>
      <c r="C315" t="s">
        <v>386</v>
      </c>
      <c r="D315" t="s">
        <v>387</v>
      </c>
      <c r="E315" t="s">
        <v>388</v>
      </c>
      <c r="F315" t="s">
        <v>123</v>
      </c>
      <c r="G315" t="s">
        <v>102</v>
      </c>
      <c r="H315" s="60">
        <v>44695</v>
      </c>
      <c r="I315" t="s">
        <v>124</v>
      </c>
      <c r="J315">
        <v>0</v>
      </c>
      <c r="K315">
        <v>0</v>
      </c>
      <c r="L315">
        <v>0</v>
      </c>
      <c r="M315">
        <v>590182</v>
      </c>
      <c r="O315">
        <v>590182</v>
      </c>
      <c r="P315" t="s">
        <v>125</v>
      </c>
      <c r="S315">
        <v>0</v>
      </c>
      <c r="T315">
        <v>0</v>
      </c>
      <c r="W315">
        <v>0</v>
      </c>
      <c r="Y315">
        <v>0</v>
      </c>
      <c r="AB315">
        <v>0</v>
      </c>
      <c r="AG315">
        <v>0</v>
      </c>
      <c r="AH315">
        <v>0</v>
      </c>
      <c r="AI315" t="s">
        <v>105</v>
      </c>
      <c r="AJ315">
        <v>44681.451296296298</v>
      </c>
      <c r="AK315">
        <v>1</v>
      </c>
      <c r="AL315">
        <v>2</v>
      </c>
      <c r="AN315">
        <v>0</v>
      </c>
      <c r="AO315" t="s">
        <v>112</v>
      </c>
      <c r="AP315" t="s">
        <v>107</v>
      </c>
      <c r="AQ315" t="s">
        <v>113</v>
      </c>
      <c r="AR315" t="s">
        <v>15</v>
      </c>
      <c r="AS315">
        <v>384948</v>
      </c>
      <c r="AT315">
        <v>92387.520000000004</v>
      </c>
      <c r="AU315">
        <v>24</v>
      </c>
      <c r="AV315">
        <v>0</v>
      </c>
      <c r="AW315">
        <v>20</v>
      </c>
      <c r="AX315">
        <v>76989.600000000006</v>
      </c>
      <c r="AY315">
        <v>5</v>
      </c>
      <c r="AZ315">
        <v>15397.92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92387.520000000004</v>
      </c>
      <c r="BG315">
        <v>277164</v>
      </c>
      <c r="BH315">
        <v>1</v>
      </c>
      <c r="BI315" t="s">
        <v>109</v>
      </c>
      <c r="BJ315">
        <v>6</v>
      </c>
      <c r="BK315">
        <v>292560.48000000004</v>
      </c>
    </row>
    <row r="316" spans="1:63" x14ac:dyDescent="0.25">
      <c r="B316" s="62"/>
    </row>
    <row r="317" spans="1:63" x14ac:dyDescent="0.25">
      <c r="B317" s="62"/>
    </row>
    <row r="318" spans="1:63" x14ac:dyDescent="0.25">
      <c r="B318" s="6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"/>
  <sheetViews>
    <sheetView workbookViewId="0">
      <selection activeCell="A5" sqref="A5:B5"/>
    </sheetView>
  </sheetViews>
  <sheetFormatPr defaultRowHeight="15" x14ac:dyDescent="0.25"/>
  <cols>
    <col min="1" max="1" width="17.28515625" bestFit="1" customWidth="1"/>
    <col min="2" max="2" width="13.28515625" bestFit="1" customWidth="1"/>
    <col min="3" max="3" width="12.28515625" bestFit="1" customWidth="1"/>
    <col min="4" max="6" width="11.5703125" customWidth="1"/>
    <col min="7" max="9" width="12" bestFit="1" customWidth="1"/>
  </cols>
  <sheetData>
    <row r="3" spans="1:6" x14ac:dyDescent="0.25">
      <c r="A3" s="61" t="s">
        <v>499</v>
      </c>
      <c r="D3" s="61" t="s">
        <v>77</v>
      </c>
    </row>
    <row r="4" spans="1:6" x14ac:dyDescent="0.25">
      <c r="A4" s="61" t="s">
        <v>34</v>
      </c>
      <c r="B4" s="61" t="s">
        <v>35</v>
      </c>
      <c r="C4" s="61" t="s">
        <v>37</v>
      </c>
      <c r="D4" t="s">
        <v>15</v>
      </c>
      <c r="E4" t="s">
        <v>16</v>
      </c>
      <c r="F4" t="s">
        <v>4</v>
      </c>
    </row>
    <row r="5" spans="1:6" x14ac:dyDescent="0.25">
      <c r="A5">
        <v>1220526001</v>
      </c>
      <c r="B5" s="62">
        <v>44707</v>
      </c>
      <c r="C5" t="s">
        <v>18</v>
      </c>
      <c r="D5" s="4">
        <v>48672335.550000004</v>
      </c>
      <c r="E5" s="4">
        <v>12752426.17</v>
      </c>
      <c r="F5" s="4">
        <v>61424761.720000006</v>
      </c>
    </row>
    <row r="6" spans="1:6" x14ac:dyDescent="0.25">
      <c r="A6" t="s">
        <v>4</v>
      </c>
      <c r="D6" s="4">
        <v>48672335.550000004</v>
      </c>
      <c r="E6" s="4">
        <v>12752426.17</v>
      </c>
      <c r="F6" s="4">
        <v>61424761.720000006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1"/>
  <sheetViews>
    <sheetView workbookViewId="0">
      <selection sqref="A1:XFD1048576"/>
    </sheetView>
  </sheetViews>
  <sheetFormatPr defaultRowHeight="15" x14ac:dyDescent="0.25"/>
  <sheetData>
    <row r="1" spans="1:64" x14ac:dyDescent="0.25">
      <c r="A1" s="59" t="s">
        <v>34</v>
      </c>
      <c r="B1" s="59" t="s">
        <v>35</v>
      </c>
      <c r="C1" s="59" t="s">
        <v>36</v>
      </c>
      <c r="D1" s="59" t="s">
        <v>37</v>
      </c>
      <c r="E1" s="59" t="s">
        <v>38</v>
      </c>
      <c r="F1" s="59" t="s">
        <v>39</v>
      </c>
      <c r="G1" s="59" t="s">
        <v>40</v>
      </c>
      <c r="H1" s="59" t="s">
        <v>41</v>
      </c>
      <c r="I1" s="59" t="s">
        <v>42</v>
      </c>
      <c r="J1" s="59" t="s">
        <v>43</v>
      </c>
      <c r="K1" s="59" t="s">
        <v>44</v>
      </c>
      <c r="L1" s="59" t="s">
        <v>45</v>
      </c>
      <c r="M1" s="59" t="s">
        <v>46</v>
      </c>
      <c r="N1" s="59" t="s">
        <v>47</v>
      </c>
      <c r="O1" s="59" t="s">
        <v>48</v>
      </c>
      <c r="P1" s="59" t="s">
        <v>49</v>
      </c>
      <c r="Q1" s="59" t="s">
        <v>50</v>
      </c>
      <c r="R1" s="59" t="s">
        <v>51</v>
      </c>
      <c r="S1" s="59" t="s">
        <v>52</v>
      </c>
      <c r="T1" s="59" t="s">
        <v>53</v>
      </c>
      <c r="U1" s="59" t="s">
        <v>54</v>
      </c>
      <c r="V1" s="59" t="s">
        <v>55</v>
      </c>
      <c r="W1" s="59" t="s">
        <v>56</v>
      </c>
      <c r="X1" s="59" t="s">
        <v>57</v>
      </c>
      <c r="Y1" s="59" t="s">
        <v>58</v>
      </c>
      <c r="Z1" s="59" t="s">
        <v>59</v>
      </c>
      <c r="AA1" s="59" t="s">
        <v>60</v>
      </c>
      <c r="AB1" s="59" t="s">
        <v>61</v>
      </c>
      <c r="AC1" s="59" t="s">
        <v>62</v>
      </c>
      <c r="AD1" s="59" t="s">
        <v>63</v>
      </c>
      <c r="AE1" s="59" t="s">
        <v>64</v>
      </c>
      <c r="AF1" s="59" t="s">
        <v>65</v>
      </c>
      <c r="AG1" s="59" t="s">
        <v>66</v>
      </c>
      <c r="AH1" s="59" t="s">
        <v>67</v>
      </c>
      <c r="AI1" s="59" t="s">
        <v>68</v>
      </c>
      <c r="AJ1" s="59" t="s">
        <v>69</v>
      </c>
      <c r="AK1" s="59" t="s">
        <v>70</v>
      </c>
      <c r="AL1" s="59" t="s">
        <v>71</v>
      </c>
      <c r="AM1" s="59" t="s">
        <v>72</v>
      </c>
      <c r="AN1" s="59" t="s">
        <v>73</v>
      </c>
      <c r="AO1" s="59" t="s">
        <v>74</v>
      </c>
      <c r="AP1" s="59" t="s">
        <v>75</v>
      </c>
      <c r="AQ1" s="59" t="s">
        <v>76</v>
      </c>
      <c r="AR1" s="59" t="s">
        <v>77</v>
      </c>
      <c r="AS1" s="59" t="s">
        <v>78</v>
      </c>
      <c r="AT1" s="59" t="s">
        <v>79</v>
      </c>
      <c r="AU1" s="59" t="s">
        <v>80</v>
      </c>
      <c r="AV1" s="59" t="s">
        <v>81</v>
      </c>
      <c r="AW1" s="59" t="s">
        <v>82</v>
      </c>
      <c r="AX1" s="59" t="s">
        <v>83</v>
      </c>
      <c r="AY1" s="59" t="s">
        <v>84</v>
      </c>
      <c r="AZ1" s="59" t="s">
        <v>85</v>
      </c>
      <c r="BA1" s="59" t="s">
        <v>86</v>
      </c>
      <c r="BB1" s="59" t="s">
        <v>87</v>
      </c>
      <c r="BC1" s="59" t="s">
        <v>88</v>
      </c>
      <c r="BD1" s="59" t="s">
        <v>89</v>
      </c>
      <c r="BE1" s="59" t="s">
        <v>90</v>
      </c>
      <c r="BF1" s="59" t="s">
        <v>91</v>
      </c>
      <c r="BG1" s="59" t="s">
        <v>92</v>
      </c>
      <c r="BH1" s="59" t="s">
        <v>93</v>
      </c>
      <c r="BI1" s="59" t="s">
        <v>94</v>
      </c>
      <c r="BJ1" s="59" t="s">
        <v>95</v>
      </c>
      <c r="BK1" s="59" t="s">
        <v>96</v>
      </c>
      <c r="BL1" s="59" t="s">
        <v>97</v>
      </c>
    </row>
    <row r="2" spans="1:64" x14ac:dyDescent="0.25">
      <c r="A2">
        <v>1220509001</v>
      </c>
      <c r="B2">
        <v>44690</v>
      </c>
      <c r="C2" t="s">
        <v>306</v>
      </c>
      <c r="D2" t="s">
        <v>307</v>
      </c>
      <c r="E2" t="s">
        <v>308</v>
      </c>
      <c r="F2" t="s">
        <v>123</v>
      </c>
      <c r="G2" t="s">
        <v>102</v>
      </c>
      <c r="H2">
        <v>44690</v>
      </c>
      <c r="I2" t="s">
        <v>171</v>
      </c>
      <c r="J2">
        <v>0</v>
      </c>
      <c r="K2">
        <v>0</v>
      </c>
      <c r="L2">
        <v>0</v>
      </c>
      <c r="M2">
        <v>11091468</v>
      </c>
      <c r="O2">
        <v>11091468</v>
      </c>
      <c r="P2" t="s">
        <v>172</v>
      </c>
      <c r="S2">
        <v>0</v>
      </c>
      <c r="T2">
        <v>0</v>
      </c>
      <c r="W2">
        <v>0</v>
      </c>
      <c r="Y2">
        <v>0</v>
      </c>
      <c r="AB2">
        <v>0</v>
      </c>
      <c r="AG2">
        <v>0</v>
      </c>
      <c r="AH2">
        <v>0</v>
      </c>
      <c r="AI2" t="s">
        <v>105</v>
      </c>
      <c r="AJ2">
        <v>44690.453703703701</v>
      </c>
      <c r="AK2">
        <v>1</v>
      </c>
      <c r="AL2">
        <v>1</v>
      </c>
      <c r="AN2">
        <v>0</v>
      </c>
      <c r="AO2" t="s">
        <v>176</v>
      </c>
      <c r="AP2" t="s">
        <v>107</v>
      </c>
      <c r="AQ2" t="s">
        <v>177</v>
      </c>
      <c r="AR2" t="s">
        <v>175</v>
      </c>
      <c r="AS2">
        <v>481200</v>
      </c>
      <c r="AT2">
        <v>111484.42</v>
      </c>
      <c r="AU2">
        <v>23.17</v>
      </c>
      <c r="AV2">
        <v>0</v>
      </c>
      <c r="AW2">
        <v>20</v>
      </c>
      <c r="AX2">
        <v>96240</v>
      </c>
      <c r="AY2">
        <v>2</v>
      </c>
      <c r="AZ2">
        <v>7699.2</v>
      </c>
      <c r="BA2">
        <v>2</v>
      </c>
      <c r="BB2">
        <v>7545.2160000000003</v>
      </c>
      <c r="BC2">
        <v>0</v>
      </c>
      <c r="BD2">
        <v>0</v>
      </c>
      <c r="BE2">
        <v>0</v>
      </c>
      <c r="BF2">
        <v>111484.42</v>
      </c>
      <c r="BG2">
        <v>346464</v>
      </c>
      <c r="BH2">
        <v>15</v>
      </c>
      <c r="BI2" t="s">
        <v>109</v>
      </c>
      <c r="BJ2">
        <v>12</v>
      </c>
      <c r="BK2">
        <v>5545733.7000000002</v>
      </c>
    </row>
    <row r="3" spans="1:64" x14ac:dyDescent="0.25">
      <c r="A3">
        <v>1220509001</v>
      </c>
      <c r="B3">
        <v>44690</v>
      </c>
      <c r="C3" t="s">
        <v>306</v>
      </c>
      <c r="D3" t="s">
        <v>307</v>
      </c>
      <c r="E3" t="s">
        <v>308</v>
      </c>
      <c r="F3" t="s">
        <v>123</v>
      </c>
      <c r="G3" t="s">
        <v>102</v>
      </c>
      <c r="H3">
        <v>44690</v>
      </c>
      <c r="I3" t="s">
        <v>171</v>
      </c>
      <c r="J3">
        <v>0</v>
      </c>
      <c r="K3">
        <v>0</v>
      </c>
      <c r="L3">
        <v>0</v>
      </c>
      <c r="M3">
        <v>11091468</v>
      </c>
      <c r="O3">
        <v>11091468</v>
      </c>
      <c r="P3" t="s">
        <v>172</v>
      </c>
      <c r="S3">
        <v>0</v>
      </c>
      <c r="T3">
        <v>0</v>
      </c>
      <c r="W3">
        <v>0</v>
      </c>
      <c r="Y3">
        <v>0</v>
      </c>
      <c r="AB3">
        <v>0</v>
      </c>
      <c r="AG3">
        <v>0</v>
      </c>
      <c r="AH3">
        <v>0</v>
      </c>
      <c r="AI3" t="s">
        <v>105</v>
      </c>
      <c r="AJ3">
        <v>44690.453703703701</v>
      </c>
      <c r="AK3">
        <v>1</v>
      </c>
      <c r="AL3">
        <v>2</v>
      </c>
      <c r="AN3">
        <v>0</v>
      </c>
      <c r="AO3" t="s">
        <v>173</v>
      </c>
      <c r="AP3" t="s">
        <v>107</v>
      </c>
      <c r="AQ3" t="s">
        <v>174</v>
      </c>
      <c r="AR3" t="s">
        <v>175</v>
      </c>
      <c r="AS3">
        <v>481200</v>
      </c>
      <c r="AT3">
        <v>111484.42</v>
      </c>
      <c r="AU3">
        <v>23.17</v>
      </c>
      <c r="AV3">
        <v>0</v>
      </c>
      <c r="AW3">
        <v>20</v>
      </c>
      <c r="AX3">
        <v>96240</v>
      </c>
      <c r="AY3">
        <v>2</v>
      </c>
      <c r="AZ3">
        <v>7699.2</v>
      </c>
      <c r="BA3">
        <v>2</v>
      </c>
      <c r="BB3">
        <v>7545.2160000000003</v>
      </c>
      <c r="BC3">
        <v>0</v>
      </c>
      <c r="BD3">
        <v>0</v>
      </c>
      <c r="BE3">
        <v>0</v>
      </c>
      <c r="BF3">
        <v>111484.42</v>
      </c>
      <c r="BG3">
        <v>346464</v>
      </c>
      <c r="BH3">
        <v>15</v>
      </c>
      <c r="BI3" t="s">
        <v>109</v>
      </c>
      <c r="BJ3">
        <v>12</v>
      </c>
      <c r="BK3">
        <v>5545733.7000000002</v>
      </c>
    </row>
    <row r="4" spans="1:64" x14ac:dyDescent="0.25">
      <c r="A4">
        <v>1220509002</v>
      </c>
      <c r="B4">
        <v>44690</v>
      </c>
      <c r="C4" t="s">
        <v>398</v>
      </c>
      <c r="D4" t="s">
        <v>399</v>
      </c>
      <c r="E4" t="s">
        <v>400</v>
      </c>
      <c r="F4" t="s">
        <v>123</v>
      </c>
      <c r="G4" t="s">
        <v>102</v>
      </c>
      <c r="H4">
        <v>44690</v>
      </c>
      <c r="I4" t="s">
        <v>124</v>
      </c>
      <c r="J4">
        <v>0</v>
      </c>
      <c r="K4">
        <v>0</v>
      </c>
      <c r="L4">
        <v>0</v>
      </c>
      <c r="M4">
        <v>0</v>
      </c>
      <c r="O4">
        <v>2568782</v>
      </c>
      <c r="P4" t="s">
        <v>125</v>
      </c>
      <c r="S4">
        <v>0</v>
      </c>
      <c r="T4">
        <v>0</v>
      </c>
      <c r="W4">
        <v>0</v>
      </c>
      <c r="Y4">
        <v>0</v>
      </c>
      <c r="AB4">
        <v>0</v>
      </c>
      <c r="AG4">
        <v>0</v>
      </c>
      <c r="AH4">
        <v>0</v>
      </c>
      <c r="AI4" t="s">
        <v>105</v>
      </c>
      <c r="AJ4">
        <v>44690.455358796295</v>
      </c>
      <c r="AK4">
        <v>1</v>
      </c>
      <c r="AL4">
        <v>1</v>
      </c>
      <c r="AN4">
        <v>0</v>
      </c>
      <c r="AO4" t="s">
        <v>126</v>
      </c>
      <c r="AP4" t="s">
        <v>107</v>
      </c>
      <c r="AQ4" t="s">
        <v>127</v>
      </c>
      <c r="AR4" t="s">
        <v>15</v>
      </c>
      <c r="AS4">
        <v>404484</v>
      </c>
      <c r="AT4">
        <v>106298.4</v>
      </c>
      <c r="AU4">
        <v>26.28</v>
      </c>
      <c r="AV4">
        <v>0</v>
      </c>
      <c r="AW4">
        <v>20</v>
      </c>
      <c r="AX4">
        <v>80896.800000000003</v>
      </c>
      <c r="AY4">
        <v>5</v>
      </c>
      <c r="AZ4">
        <v>16179.36</v>
      </c>
      <c r="BA4">
        <v>3</v>
      </c>
      <c r="BB4">
        <v>9222.2351999999992</v>
      </c>
      <c r="BC4">
        <v>0</v>
      </c>
      <c r="BD4">
        <v>0</v>
      </c>
      <c r="BE4">
        <v>0</v>
      </c>
      <c r="BF4">
        <v>106298.4</v>
      </c>
      <c r="BG4">
        <v>269492</v>
      </c>
      <c r="BH4">
        <v>2</v>
      </c>
      <c r="BI4" t="s">
        <v>109</v>
      </c>
      <c r="BJ4">
        <v>4</v>
      </c>
      <c r="BK4">
        <v>596371.19999999995</v>
      </c>
    </row>
    <row r="5" spans="1:64" x14ac:dyDescent="0.25">
      <c r="A5">
        <v>1220509002</v>
      </c>
      <c r="B5">
        <v>44690</v>
      </c>
      <c r="C5" t="s">
        <v>398</v>
      </c>
      <c r="D5" t="s">
        <v>399</v>
      </c>
      <c r="E5" t="s">
        <v>400</v>
      </c>
      <c r="F5" t="s">
        <v>123</v>
      </c>
      <c r="G5" t="s">
        <v>102</v>
      </c>
      <c r="H5">
        <v>44690</v>
      </c>
      <c r="I5" t="s">
        <v>124</v>
      </c>
      <c r="J5">
        <v>0</v>
      </c>
      <c r="K5">
        <v>0</v>
      </c>
      <c r="L5">
        <v>0</v>
      </c>
      <c r="M5">
        <v>0</v>
      </c>
      <c r="O5">
        <v>2568782</v>
      </c>
      <c r="P5" t="s">
        <v>125</v>
      </c>
      <c r="S5">
        <v>0</v>
      </c>
      <c r="T5">
        <v>0</v>
      </c>
      <c r="W5">
        <v>0</v>
      </c>
      <c r="Y5">
        <v>0</v>
      </c>
      <c r="AB5">
        <v>0</v>
      </c>
      <c r="AG5">
        <v>0</v>
      </c>
      <c r="AH5">
        <v>0</v>
      </c>
      <c r="AI5" t="s">
        <v>105</v>
      </c>
      <c r="AJ5">
        <v>44690.455358796295</v>
      </c>
      <c r="AK5">
        <v>1</v>
      </c>
      <c r="AL5">
        <v>2</v>
      </c>
      <c r="AN5">
        <v>0</v>
      </c>
      <c r="AO5" t="s">
        <v>128</v>
      </c>
      <c r="AP5" t="s">
        <v>107</v>
      </c>
      <c r="AQ5" t="s">
        <v>129</v>
      </c>
      <c r="AR5" t="s">
        <v>15</v>
      </c>
      <c r="AS5">
        <v>379176</v>
      </c>
      <c r="AT5">
        <v>99647.45</v>
      </c>
      <c r="AU5">
        <v>26.28</v>
      </c>
      <c r="AV5">
        <v>0</v>
      </c>
      <c r="AW5">
        <v>20</v>
      </c>
      <c r="AX5">
        <v>75835.199999999997</v>
      </c>
      <c r="AY5">
        <v>5</v>
      </c>
      <c r="AZ5">
        <v>15167.04</v>
      </c>
      <c r="BA5">
        <v>3</v>
      </c>
      <c r="BB5">
        <v>8645.2127999999993</v>
      </c>
      <c r="BC5">
        <v>0</v>
      </c>
      <c r="BD5">
        <v>0</v>
      </c>
      <c r="BE5">
        <v>0</v>
      </c>
      <c r="BF5">
        <v>99647.45</v>
      </c>
      <c r="BG5">
        <v>252800</v>
      </c>
      <c r="BH5">
        <v>4</v>
      </c>
      <c r="BI5" t="s">
        <v>109</v>
      </c>
      <c r="BJ5">
        <v>4</v>
      </c>
      <c r="BK5">
        <v>1118114.2</v>
      </c>
    </row>
    <row r="6" spans="1:64" x14ac:dyDescent="0.25">
      <c r="A6">
        <v>1220509002</v>
      </c>
      <c r="B6">
        <v>44690</v>
      </c>
      <c r="C6" t="s">
        <v>398</v>
      </c>
      <c r="D6" t="s">
        <v>399</v>
      </c>
      <c r="E6" t="s">
        <v>400</v>
      </c>
      <c r="F6" t="s">
        <v>123</v>
      </c>
      <c r="G6" t="s">
        <v>102</v>
      </c>
      <c r="H6">
        <v>44690</v>
      </c>
      <c r="I6" t="s">
        <v>124</v>
      </c>
      <c r="J6">
        <v>0</v>
      </c>
      <c r="K6">
        <v>0</v>
      </c>
      <c r="L6">
        <v>0</v>
      </c>
      <c r="M6">
        <v>0</v>
      </c>
      <c r="O6">
        <v>2568782</v>
      </c>
      <c r="P6" t="s">
        <v>125</v>
      </c>
      <c r="S6">
        <v>0</v>
      </c>
      <c r="T6">
        <v>0</v>
      </c>
      <c r="W6">
        <v>0</v>
      </c>
      <c r="Y6">
        <v>0</v>
      </c>
      <c r="AB6">
        <v>0</v>
      </c>
      <c r="AG6">
        <v>0</v>
      </c>
      <c r="AH6">
        <v>0</v>
      </c>
      <c r="AI6" t="s">
        <v>105</v>
      </c>
      <c r="AJ6">
        <v>44690.455358796295</v>
      </c>
      <c r="AK6">
        <v>1</v>
      </c>
      <c r="AL6">
        <v>3</v>
      </c>
      <c r="AN6">
        <v>0</v>
      </c>
      <c r="AO6" t="s">
        <v>217</v>
      </c>
      <c r="AP6" t="s">
        <v>107</v>
      </c>
      <c r="AQ6" t="s">
        <v>218</v>
      </c>
      <c r="AR6" t="s">
        <v>15</v>
      </c>
      <c r="AS6">
        <v>386280</v>
      </c>
      <c r="AT6">
        <v>101514.38</v>
      </c>
      <c r="AU6">
        <v>26.28</v>
      </c>
      <c r="AV6">
        <v>0</v>
      </c>
      <c r="AW6">
        <v>20</v>
      </c>
      <c r="AX6">
        <v>77256</v>
      </c>
      <c r="AY6">
        <v>5</v>
      </c>
      <c r="AZ6">
        <v>15451.2</v>
      </c>
      <c r="BA6">
        <v>3</v>
      </c>
      <c r="BB6">
        <v>8807.1839999999993</v>
      </c>
      <c r="BC6">
        <v>0</v>
      </c>
      <c r="BD6">
        <v>0</v>
      </c>
      <c r="BE6">
        <v>0</v>
      </c>
      <c r="BF6">
        <v>101514.38</v>
      </c>
      <c r="BG6">
        <v>257600</v>
      </c>
      <c r="BH6">
        <v>3</v>
      </c>
      <c r="BI6" t="s">
        <v>109</v>
      </c>
      <c r="BJ6">
        <v>4</v>
      </c>
      <c r="BK6">
        <v>854296.86</v>
      </c>
    </row>
    <row r="7" spans="1:64" x14ac:dyDescent="0.25">
      <c r="A7">
        <v>1220510001</v>
      </c>
      <c r="B7">
        <v>44691</v>
      </c>
      <c r="C7" t="s">
        <v>306</v>
      </c>
      <c r="D7" t="s">
        <v>307</v>
      </c>
      <c r="E7" t="s">
        <v>308</v>
      </c>
      <c r="F7" t="s">
        <v>123</v>
      </c>
      <c r="G7" t="s">
        <v>102</v>
      </c>
      <c r="H7">
        <v>44691</v>
      </c>
      <c r="I7" t="s">
        <v>171</v>
      </c>
      <c r="J7">
        <v>0</v>
      </c>
      <c r="K7">
        <v>0</v>
      </c>
      <c r="L7">
        <v>0</v>
      </c>
      <c r="M7">
        <v>0</v>
      </c>
      <c r="O7">
        <v>22182935</v>
      </c>
      <c r="P7" t="s">
        <v>172</v>
      </c>
      <c r="S7">
        <v>0</v>
      </c>
      <c r="T7">
        <v>0</v>
      </c>
      <c r="W7">
        <v>0</v>
      </c>
      <c r="Y7">
        <v>0</v>
      </c>
      <c r="AB7">
        <v>0</v>
      </c>
      <c r="AG7">
        <v>0</v>
      </c>
      <c r="AH7">
        <v>0</v>
      </c>
      <c r="AI7" t="s">
        <v>105</v>
      </c>
      <c r="AJ7">
        <v>44691.513310185182</v>
      </c>
      <c r="AK7">
        <v>1</v>
      </c>
      <c r="AL7">
        <v>1</v>
      </c>
      <c r="AN7">
        <v>0</v>
      </c>
      <c r="AO7" t="s">
        <v>176</v>
      </c>
      <c r="AP7" t="s">
        <v>107</v>
      </c>
      <c r="AQ7" t="s">
        <v>177</v>
      </c>
      <c r="AR7" t="s">
        <v>175</v>
      </c>
      <c r="AS7">
        <v>481200</v>
      </c>
      <c r="AT7">
        <v>111484.42</v>
      </c>
      <c r="AU7">
        <v>23.17</v>
      </c>
      <c r="AV7">
        <v>0</v>
      </c>
      <c r="AW7">
        <v>20</v>
      </c>
      <c r="AX7">
        <v>96240</v>
      </c>
      <c r="AY7">
        <v>2</v>
      </c>
      <c r="AZ7">
        <v>7699.2</v>
      </c>
      <c r="BA7">
        <v>2</v>
      </c>
      <c r="BB7">
        <v>7545.2160000000003</v>
      </c>
      <c r="BC7">
        <v>0</v>
      </c>
      <c r="BD7">
        <v>0</v>
      </c>
      <c r="BE7">
        <v>0</v>
      </c>
      <c r="BF7">
        <v>111484.42</v>
      </c>
      <c r="BG7">
        <v>346464</v>
      </c>
      <c r="BH7">
        <v>40</v>
      </c>
      <c r="BI7" t="s">
        <v>109</v>
      </c>
      <c r="BJ7">
        <v>12</v>
      </c>
      <c r="BK7">
        <v>14788623.199999999</v>
      </c>
    </row>
    <row r="8" spans="1:64" x14ac:dyDescent="0.25">
      <c r="A8">
        <v>1220510001</v>
      </c>
      <c r="B8">
        <v>44691</v>
      </c>
      <c r="C8" t="s">
        <v>306</v>
      </c>
      <c r="D8" t="s">
        <v>307</v>
      </c>
      <c r="E8" t="s">
        <v>308</v>
      </c>
      <c r="F8" t="s">
        <v>123</v>
      </c>
      <c r="G8" t="s">
        <v>102</v>
      </c>
      <c r="H8">
        <v>44691</v>
      </c>
      <c r="I8" t="s">
        <v>171</v>
      </c>
      <c r="J8">
        <v>0</v>
      </c>
      <c r="K8">
        <v>0</v>
      </c>
      <c r="L8">
        <v>0</v>
      </c>
      <c r="M8">
        <v>0</v>
      </c>
      <c r="O8">
        <v>22182935</v>
      </c>
      <c r="P8" t="s">
        <v>172</v>
      </c>
      <c r="S8">
        <v>0</v>
      </c>
      <c r="T8">
        <v>0</v>
      </c>
      <c r="W8">
        <v>0</v>
      </c>
      <c r="Y8">
        <v>0</v>
      </c>
      <c r="AB8">
        <v>0</v>
      </c>
      <c r="AG8">
        <v>0</v>
      </c>
      <c r="AH8">
        <v>0</v>
      </c>
      <c r="AI8" t="s">
        <v>105</v>
      </c>
      <c r="AJ8">
        <v>44691.513310185182</v>
      </c>
      <c r="AK8">
        <v>1</v>
      </c>
      <c r="AL8">
        <v>2</v>
      </c>
      <c r="AN8">
        <v>0</v>
      </c>
      <c r="AO8" t="s">
        <v>173</v>
      </c>
      <c r="AP8" t="s">
        <v>107</v>
      </c>
      <c r="AQ8" t="s">
        <v>174</v>
      </c>
      <c r="AR8" t="s">
        <v>175</v>
      </c>
      <c r="AS8">
        <v>481200</v>
      </c>
      <c r="AT8">
        <v>111484.42</v>
      </c>
      <c r="AU8">
        <v>23.17</v>
      </c>
      <c r="AV8">
        <v>0</v>
      </c>
      <c r="AW8">
        <v>20</v>
      </c>
      <c r="AX8">
        <v>96240</v>
      </c>
      <c r="AY8">
        <v>2</v>
      </c>
      <c r="AZ8">
        <v>7699.2</v>
      </c>
      <c r="BA8">
        <v>2</v>
      </c>
      <c r="BB8">
        <v>7545.2160000000003</v>
      </c>
      <c r="BC8">
        <v>0</v>
      </c>
      <c r="BD8">
        <v>0</v>
      </c>
      <c r="BE8">
        <v>0</v>
      </c>
      <c r="BF8">
        <v>111484.42</v>
      </c>
      <c r="BG8">
        <v>346464</v>
      </c>
      <c r="BH8">
        <v>20</v>
      </c>
      <c r="BI8" t="s">
        <v>109</v>
      </c>
      <c r="BJ8">
        <v>12</v>
      </c>
      <c r="BK8">
        <v>7394311.5999999996</v>
      </c>
    </row>
    <row r="9" spans="1:64" x14ac:dyDescent="0.25">
      <c r="A9">
        <v>1220510002</v>
      </c>
      <c r="B9">
        <v>44691</v>
      </c>
      <c r="C9" t="s">
        <v>244</v>
      </c>
      <c r="D9" t="s">
        <v>245</v>
      </c>
      <c r="E9" t="s">
        <v>246</v>
      </c>
      <c r="F9" t="s">
        <v>123</v>
      </c>
      <c r="G9" t="s">
        <v>102</v>
      </c>
      <c r="H9">
        <v>44705</v>
      </c>
      <c r="I9" t="s">
        <v>124</v>
      </c>
      <c r="J9">
        <v>0</v>
      </c>
      <c r="K9">
        <v>0</v>
      </c>
      <c r="L9">
        <v>0</v>
      </c>
      <c r="M9">
        <v>0</v>
      </c>
      <c r="O9">
        <v>3427171</v>
      </c>
      <c r="P9" t="s">
        <v>125</v>
      </c>
      <c r="S9">
        <v>0</v>
      </c>
      <c r="T9">
        <v>0</v>
      </c>
      <c r="W9">
        <v>0</v>
      </c>
      <c r="Y9">
        <v>0</v>
      </c>
      <c r="AB9">
        <v>0</v>
      </c>
      <c r="AG9">
        <v>0</v>
      </c>
      <c r="AH9">
        <v>0</v>
      </c>
      <c r="AI9" t="s">
        <v>105</v>
      </c>
      <c r="AJ9">
        <v>44691.515127314815</v>
      </c>
      <c r="AK9">
        <v>1</v>
      </c>
      <c r="AL9">
        <v>1</v>
      </c>
      <c r="AN9">
        <v>0</v>
      </c>
      <c r="AO9" t="s">
        <v>219</v>
      </c>
      <c r="AP9" t="s">
        <v>107</v>
      </c>
      <c r="AQ9" t="s">
        <v>220</v>
      </c>
      <c r="AR9" t="s">
        <v>15</v>
      </c>
      <c r="AS9">
        <v>357642</v>
      </c>
      <c r="AT9">
        <v>93988.32</v>
      </c>
      <c r="AU9">
        <v>26.28</v>
      </c>
      <c r="AV9">
        <v>0</v>
      </c>
      <c r="AW9">
        <v>20</v>
      </c>
      <c r="AX9">
        <v>71528.399999999994</v>
      </c>
      <c r="AY9">
        <v>5</v>
      </c>
      <c r="AZ9">
        <v>14305.68</v>
      </c>
      <c r="BA9">
        <v>3</v>
      </c>
      <c r="BB9">
        <v>8154.2376000000004</v>
      </c>
      <c r="BC9">
        <v>0</v>
      </c>
      <c r="BD9">
        <v>0</v>
      </c>
      <c r="BE9">
        <v>0</v>
      </c>
      <c r="BF9">
        <v>93988.32</v>
      </c>
      <c r="BG9">
        <v>257502</v>
      </c>
      <c r="BH9">
        <v>1</v>
      </c>
      <c r="BI9" t="s">
        <v>109</v>
      </c>
      <c r="BJ9">
        <v>6</v>
      </c>
      <c r="BK9">
        <v>263653.68</v>
      </c>
    </row>
    <row r="10" spans="1:64" x14ac:dyDescent="0.25">
      <c r="A10">
        <v>1220510002</v>
      </c>
      <c r="B10">
        <v>44691</v>
      </c>
      <c r="C10" t="s">
        <v>244</v>
      </c>
      <c r="D10" t="s">
        <v>245</v>
      </c>
      <c r="E10" t="s">
        <v>246</v>
      </c>
      <c r="F10" t="s">
        <v>123</v>
      </c>
      <c r="G10" t="s">
        <v>102</v>
      </c>
      <c r="H10">
        <v>44705</v>
      </c>
      <c r="I10" t="s">
        <v>124</v>
      </c>
      <c r="J10">
        <v>0</v>
      </c>
      <c r="K10">
        <v>0</v>
      </c>
      <c r="L10">
        <v>0</v>
      </c>
      <c r="M10">
        <v>0</v>
      </c>
      <c r="O10">
        <v>3427171</v>
      </c>
      <c r="P10" t="s">
        <v>125</v>
      </c>
      <c r="S10">
        <v>0</v>
      </c>
      <c r="T10">
        <v>0</v>
      </c>
      <c r="W10">
        <v>0</v>
      </c>
      <c r="Y10">
        <v>0</v>
      </c>
      <c r="AB10">
        <v>0</v>
      </c>
      <c r="AG10">
        <v>0</v>
      </c>
      <c r="AH10">
        <v>0</v>
      </c>
      <c r="AI10" t="s">
        <v>105</v>
      </c>
      <c r="AJ10">
        <v>44691.515127314815</v>
      </c>
      <c r="AK10">
        <v>1</v>
      </c>
      <c r="AL10">
        <v>2</v>
      </c>
      <c r="AN10">
        <v>0</v>
      </c>
      <c r="AO10" t="s">
        <v>106</v>
      </c>
      <c r="AP10" t="s">
        <v>107</v>
      </c>
      <c r="AQ10" t="s">
        <v>108</v>
      </c>
      <c r="AR10" t="s">
        <v>15</v>
      </c>
      <c r="AS10">
        <v>391608</v>
      </c>
      <c r="AT10">
        <v>102914.58</v>
      </c>
      <c r="AU10">
        <v>26.28</v>
      </c>
      <c r="AV10">
        <v>0</v>
      </c>
      <c r="AW10">
        <v>20</v>
      </c>
      <c r="AX10">
        <v>78321.600000000006</v>
      </c>
      <c r="AY10">
        <v>5</v>
      </c>
      <c r="AZ10">
        <v>15664.32</v>
      </c>
      <c r="BA10">
        <v>3</v>
      </c>
      <c r="BB10">
        <v>8928.6623999999993</v>
      </c>
      <c r="BC10">
        <v>0</v>
      </c>
      <c r="BD10">
        <v>0</v>
      </c>
      <c r="BE10">
        <v>0</v>
      </c>
      <c r="BF10">
        <v>102914.58</v>
      </c>
      <c r="BG10">
        <v>281958</v>
      </c>
      <c r="BH10">
        <v>2</v>
      </c>
      <c r="BI10" t="s">
        <v>109</v>
      </c>
      <c r="BJ10">
        <v>6</v>
      </c>
      <c r="BK10">
        <v>577386.84</v>
      </c>
    </row>
    <row r="11" spans="1:64" x14ac:dyDescent="0.25">
      <c r="A11">
        <v>1220510002</v>
      </c>
      <c r="B11">
        <v>44691</v>
      </c>
      <c r="C11" t="s">
        <v>244</v>
      </c>
      <c r="D11" t="s">
        <v>245</v>
      </c>
      <c r="E11" t="s">
        <v>246</v>
      </c>
      <c r="F11" t="s">
        <v>123</v>
      </c>
      <c r="G11" t="s">
        <v>102</v>
      </c>
      <c r="H11">
        <v>44705</v>
      </c>
      <c r="I11" t="s">
        <v>124</v>
      </c>
      <c r="J11">
        <v>0</v>
      </c>
      <c r="K11">
        <v>0</v>
      </c>
      <c r="L11">
        <v>0</v>
      </c>
      <c r="M11">
        <v>0</v>
      </c>
      <c r="O11">
        <v>3427171</v>
      </c>
      <c r="P11" t="s">
        <v>125</v>
      </c>
      <c r="S11">
        <v>0</v>
      </c>
      <c r="T11">
        <v>0</v>
      </c>
      <c r="W11">
        <v>0</v>
      </c>
      <c r="Y11">
        <v>0</v>
      </c>
      <c r="AB11">
        <v>0</v>
      </c>
      <c r="AG11">
        <v>0</v>
      </c>
      <c r="AH11">
        <v>0</v>
      </c>
      <c r="AI11" t="s">
        <v>105</v>
      </c>
      <c r="AJ11">
        <v>44691.515127314815</v>
      </c>
      <c r="AK11">
        <v>1</v>
      </c>
      <c r="AL11">
        <v>3</v>
      </c>
      <c r="AN11">
        <v>0</v>
      </c>
      <c r="AO11" t="s">
        <v>110</v>
      </c>
      <c r="AP11" t="s">
        <v>107</v>
      </c>
      <c r="AQ11" t="s">
        <v>111</v>
      </c>
      <c r="AR11" t="s">
        <v>15</v>
      </c>
      <c r="AS11">
        <v>390942</v>
      </c>
      <c r="AT11">
        <v>102739.56</v>
      </c>
      <c r="AU11">
        <v>26.28</v>
      </c>
      <c r="AV11">
        <v>0</v>
      </c>
      <c r="AW11">
        <v>20</v>
      </c>
      <c r="AX11">
        <v>78188.399999999994</v>
      </c>
      <c r="AY11">
        <v>5</v>
      </c>
      <c r="AZ11">
        <v>15637.68</v>
      </c>
      <c r="BA11">
        <v>3</v>
      </c>
      <c r="BB11">
        <v>8913.4776000000002</v>
      </c>
      <c r="BC11">
        <v>0</v>
      </c>
      <c r="BD11">
        <v>0</v>
      </c>
      <c r="BE11">
        <v>0</v>
      </c>
      <c r="BF11">
        <v>102739.56</v>
      </c>
      <c r="BG11">
        <v>281478</v>
      </c>
      <c r="BH11">
        <v>2</v>
      </c>
      <c r="BI11" t="s">
        <v>109</v>
      </c>
      <c r="BJ11">
        <v>6</v>
      </c>
      <c r="BK11">
        <v>576404.88</v>
      </c>
    </row>
    <row r="12" spans="1:64" x14ac:dyDescent="0.25">
      <c r="A12">
        <v>1220510002</v>
      </c>
      <c r="B12">
        <v>44691</v>
      </c>
      <c r="C12" t="s">
        <v>244</v>
      </c>
      <c r="D12" t="s">
        <v>245</v>
      </c>
      <c r="E12" t="s">
        <v>246</v>
      </c>
      <c r="F12" t="s">
        <v>123</v>
      </c>
      <c r="G12" t="s">
        <v>102</v>
      </c>
      <c r="H12">
        <v>44705</v>
      </c>
      <c r="I12" t="s">
        <v>124</v>
      </c>
      <c r="J12">
        <v>0</v>
      </c>
      <c r="K12">
        <v>0</v>
      </c>
      <c r="L12">
        <v>0</v>
      </c>
      <c r="M12">
        <v>0</v>
      </c>
      <c r="O12">
        <v>3427171</v>
      </c>
      <c r="P12" t="s">
        <v>125</v>
      </c>
      <c r="S12">
        <v>0</v>
      </c>
      <c r="T12">
        <v>0</v>
      </c>
      <c r="W12">
        <v>0</v>
      </c>
      <c r="Y12">
        <v>0</v>
      </c>
      <c r="AB12">
        <v>0</v>
      </c>
      <c r="AG12">
        <v>0</v>
      </c>
      <c r="AH12">
        <v>0</v>
      </c>
      <c r="AI12" t="s">
        <v>105</v>
      </c>
      <c r="AJ12">
        <v>44691.515127314815</v>
      </c>
      <c r="AK12">
        <v>1</v>
      </c>
      <c r="AL12">
        <v>4</v>
      </c>
      <c r="AN12">
        <v>0</v>
      </c>
      <c r="AO12" t="s">
        <v>126</v>
      </c>
      <c r="AP12" t="s">
        <v>107</v>
      </c>
      <c r="AQ12" t="s">
        <v>127</v>
      </c>
      <c r="AR12" t="s">
        <v>15</v>
      </c>
      <c r="AS12">
        <v>404484</v>
      </c>
      <c r="AT12">
        <v>106298.4</v>
      </c>
      <c r="AU12">
        <v>26.28</v>
      </c>
      <c r="AV12">
        <v>0</v>
      </c>
      <c r="AW12">
        <v>20</v>
      </c>
      <c r="AX12">
        <v>80896.800000000003</v>
      </c>
      <c r="AY12">
        <v>5</v>
      </c>
      <c r="AZ12">
        <v>16179.36</v>
      </c>
      <c r="BA12">
        <v>3</v>
      </c>
      <c r="BB12">
        <v>9222.2351999999992</v>
      </c>
      <c r="BC12">
        <v>0</v>
      </c>
      <c r="BD12">
        <v>0</v>
      </c>
      <c r="BE12">
        <v>0</v>
      </c>
      <c r="BF12">
        <v>106298.4</v>
      </c>
      <c r="BG12">
        <v>269492</v>
      </c>
      <c r="BH12">
        <v>2</v>
      </c>
      <c r="BI12" t="s">
        <v>109</v>
      </c>
      <c r="BJ12">
        <v>4</v>
      </c>
      <c r="BK12">
        <v>596371.19999999995</v>
      </c>
    </row>
    <row r="13" spans="1:64" x14ac:dyDescent="0.25">
      <c r="A13">
        <v>1220510002</v>
      </c>
      <c r="B13">
        <v>44691</v>
      </c>
      <c r="C13" t="s">
        <v>244</v>
      </c>
      <c r="D13" t="s">
        <v>245</v>
      </c>
      <c r="E13" t="s">
        <v>246</v>
      </c>
      <c r="F13" t="s">
        <v>123</v>
      </c>
      <c r="G13" t="s">
        <v>102</v>
      </c>
      <c r="H13">
        <v>44705</v>
      </c>
      <c r="I13" t="s">
        <v>124</v>
      </c>
      <c r="J13">
        <v>0</v>
      </c>
      <c r="K13">
        <v>0</v>
      </c>
      <c r="L13">
        <v>0</v>
      </c>
      <c r="M13">
        <v>0</v>
      </c>
      <c r="O13">
        <v>3427171</v>
      </c>
      <c r="P13" t="s">
        <v>125</v>
      </c>
      <c r="S13">
        <v>0</v>
      </c>
      <c r="T13">
        <v>0</v>
      </c>
      <c r="W13">
        <v>0</v>
      </c>
      <c r="Y13">
        <v>0</v>
      </c>
      <c r="AB13">
        <v>0</v>
      </c>
      <c r="AG13">
        <v>0</v>
      </c>
      <c r="AH13">
        <v>0</v>
      </c>
      <c r="AI13" t="s">
        <v>105</v>
      </c>
      <c r="AJ13">
        <v>44691.515127314815</v>
      </c>
      <c r="AK13">
        <v>1</v>
      </c>
      <c r="AL13">
        <v>5</v>
      </c>
      <c r="AN13">
        <v>0</v>
      </c>
      <c r="AO13" t="s">
        <v>128</v>
      </c>
      <c r="AP13" t="s">
        <v>107</v>
      </c>
      <c r="AQ13" t="s">
        <v>129</v>
      </c>
      <c r="AR13" t="s">
        <v>15</v>
      </c>
      <c r="AS13">
        <v>379176</v>
      </c>
      <c r="AT13">
        <v>99647.45</v>
      </c>
      <c r="AU13">
        <v>26.28</v>
      </c>
      <c r="AV13">
        <v>0</v>
      </c>
      <c r="AW13">
        <v>20</v>
      </c>
      <c r="AX13">
        <v>75835.199999999997</v>
      </c>
      <c r="AY13">
        <v>5</v>
      </c>
      <c r="AZ13">
        <v>15167.04</v>
      </c>
      <c r="BA13">
        <v>3</v>
      </c>
      <c r="BB13">
        <v>8645.2127999999993</v>
      </c>
      <c r="BC13">
        <v>0</v>
      </c>
      <c r="BD13">
        <v>0</v>
      </c>
      <c r="BE13">
        <v>0</v>
      </c>
      <c r="BF13">
        <v>99647.45</v>
      </c>
      <c r="BG13">
        <v>252800</v>
      </c>
      <c r="BH13">
        <v>2</v>
      </c>
      <c r="BI13" t="s">
        <v>109</v>
      </c>
      <c r="BJ13">
        <v>4</v>
      </c>
      <c r="BK13">
        <v>559057.1</v>
      </c>
    </row>
    <row r="14" spans="1:64" x14ac:dyDescent="0.25">
      <c r="A14">
        <v>1220510002</v>
      </c>
      <c r="B14">
        <v>44691</v>
      </c>
      <c r="C14" t="s">
        <v>244</v>
      </c>
      <c r="D14" t="s">
        <v>245</v>
      </c>
      <c r="E14" t="s">
        <v>246</v>
      </c>
      <c r="F14" t="s">
        <v>123</v>
      </c>
      <c r="G14" t="s">
        <v>102</v>
      </c>
      <c r="H14">
        <v>44705</v>
      </c>
      <c r="I14" t="s">
        <v>124</v>
      </c>
      <c r="J14">
        <v>0</v>
      </c>
      <c r="K14">
        <v>0</v>
      </c>
      <c r="L14">
        <v>0</v>
      </c>
      <c r="M14">
        <v>0</v>
      </c>
      <c r="O14">
        <v>3427171</v>
      </c>
      <c r="P14" t="s">
        <v>125</v>
      </c>
      <c r="S14">
        <v>0</v>
      </c>
      <c r="T14">
        <v>0</v>
      </c>
      <c r="W14">
        <v>0</v>
      </c>
      <c r="Y14">
        <v>0</v>
      </c>
      <c r="AB14">
        <v>0</v>
      </c>
      <c r="AG14">
        <v>0</v>
      </c>
      <c r="AH14">
        <v>0</v>
      </c>
      <c r="AI14" t="s">
        <v>105</v>
      </c>
      <c r="AJ14">
        <v>44691.515127314815</v>
      </c>
      <c r="AK14">
        <v>1</v>
      </c>
      <c r="AL14">
        <v>6</v>
      </c>
      <c r="AN14">
        <v>0</v>
      </c>
      <c r="AO14" t="s">
        <v>217</v>
      </c>
      <c r="AP14" t="s">
        <v>107</v>
      </c>
      <c r="AQ14" t="s">
        <v>218</v>
      </c>
      <c r="AR14" t="s">
        <v>15</v>
      </c>
      <c r="AS14">
        <v>386280</v>
      </c>
      <c r="AT14">
        <v>101514.38</v>
      </c>
      <c r="AU14">
        <v>26.28</v>
      </c>
      <c r="AV14">
        <v>0</v>
      </c>
      <c r="AW14">
        <v>20</v>
      </c>
      <c r="AX14">
        <v>77256</v>
      </c>
      <c r="AY14">
        <v>5</v>
      </c>
      <c r="AZ14">
        <v>15451.2</v>
      </c>
      <c r="BA14">
        <v>3</v>
      </c>
      <c r="BB14">
        <v>8807.1839999999993</v>
      </c>
      <c r="BC14">
        <v>0</v>
      </c>
      <c r="BD14">
        <v>0</v>
      </c>
      <c r="BE14">
        <v>0</v>
      </c>
      <c r="BF14">
        <v>101514.38</v>
      </c>
      <c r="BG14">
        <v>257600</v>
      </c>
      <c r="BH14">
        <v>3</v>
      </c>
      <c r="BI14" t="s">
        <v>109</v>
      </c>
      <c r="BJ14">
        <v>4</v>
      </c>
      <c r="BK14">
        <v>854296.86</v>
      </c>
    </row>
    <row r="15" spans="1:64" x14ac:dyDescent="0.25">
      <c r="A15">
        <v>1220513001</v>
      </c>
      <c r="B15">
        <v>44694</v>
      </c>
      <c r="C15" t="s">
        <v>309</v>
      </c>
      <c r="D15" t="s">
        <v>310</v>
      </c>
      <c r="E15" t="s">
        <v>311</v>
      </c>
      <c r="F15" t="s">
        <v>123</v>
      </c>
      <c r="G15" t="s">
        <v>102</v>
      </c>
      <c r="H15">
        <v>44694</v>
      </c>
      <c r="I15" t="s">
        <v>171</v>
      </c>
      <c r="J15">
        <v>0</v>
      </c>
      <c r="K15">
        <v>0</v>
      </c>
      <c r="L15">
        <v>0</v>
      </c>
      <c r="M15">
        <v>76139</v>
      </c>
      <c r="O15">
        <v>3806947</v>
      </c>
      <c r="P15" t="s">
        <v>172</v>
      </c>
      <c r="S15">
        <v>0</v>
      </c>
      <c r="T15">
        <v>0</v>
      </c>
      <c r="W15">
        <v>0</v>
      </c>
      <c r="Y15">
        <v>0</v>
      </c>
      <c r="AB15">
        <v>0</v>
      </c>
      <c r="AG15">
        <v>0</v>
      </c>
      <c r="AH15">
        <v>0</v>
      </c>
      <c r="AI15" t="s">
        <v>105</v>
      </c>
      <c r="AJ15">
        <v>44698.566192129627</v>
      </c>
      <c r="AK15">
        <v>1</v>
      </c>
      <c r="AL15">
        <v>1</v>
      </c>
      <c r="AN15">
        <v>0</v>
      </c>
      <c r="AO15" t="s">
        <v>176</v>
      </c>
      <c r="AP15" t="s">
        <v>107</v>
      </c>
      <c r="AQ15" t="s">
        <v>177</v>
      </c>
      <c r="AR15" t="s">
        <v>175</v>
      </c>
      <c r="AS15">
        <v>485580</v>
      </c>
      <c r="AT15">
        <v>104885.28</v>
      </c>
      <c r="AU15">
        <v>21.6</v>
      </c>
      <c r="AV15">
        <v>0</v>
      </c>
      <c r="AW15">
        <v>20</v>
      </c>
      <c r="AX15">
        <v>97116</v>
      </c>
      <c r="AY15">
        <v>2</v>
      </c>
      <c r="AZ15">
        <v>7769.28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104885.28</v>
      </c>
      <c r="BG15">
        <v>349614</v>
      </c>
      <c r="BH15">
        <v>4</v>
      </c>
      <c r="BI15" t="s">
        <v>109</v>
      </c>
      <c r="BJ15">
        <v>12</v>
      </c>
      <c r="BK15">
        <v>1522778.88</v>
      </c>
    </row>
    <row r="16" spans="1:64" x14ac:dyDescent="0.25">
      <c r="A16">
        <v>1220513001</v>
      </c>
      <c r="B16">
        <v>44694</v>
      </c>
      <c r="C16" t="s">
        <v>309</v>
      </c>
      <c r="D16" t="s">
        <v>310</v>
      </c>
      <c r="E16" t="s">
        <v>311</v>
      </c>
      <c r="F16" t="s">
        <v>123</v>
      </c>
      <c r="G16" t="s">
        <v>102</v>
      </c>
      <c r="H16">
        <v>44694</v>
      </c>
      <c r="I16" t="s">
        <v>171</v>
      </c>
      <c r="J16">
        <v>0</v>
      </c>
      <c r="K16">
        <v>0</v>
      </c>
      <c r="L16">
        <v>0</v>
      </c>
      <c r="M16">
        <v>76139</v>
      </c>
      <c r="O16">
        <v>3806947</v>
      </c>
      <c r="P16" t="s">
        <v>172</v>
      </c>
      <c r="S16">
        <v>0</v>
      </c>
      <c r="T16">
        <v>0</v>
      </c>
      <c r="W16">
        <v>0</v>
      </c>
      <c r="Y16">
        <v>0</v>
      </c>
      <c r="AB16">
        <v>0</v>
      </c>
      <c r="AG16">
        <v>0</v>
      </c>
      <c r="AH16">
        <v>0</v>
      </c>
      <c r="AI16" t="s">
        <v>105</v>
      </c>
      <c r="AJ16">
        <v>44698.566192129627</v>
      </c>
      <c r="AK16">
        <v>1</v>
      </c>
      <c r="AL16">
        <v>2</v>
      </c>
      <c r="AN16">
        <v>0</v>
      </c>
      <c r="AO16" t="s">
        <v>194</v>
      </c>
      <c r="AP16" t="s">
        <v>107</v>
      </c>
      <c r="AQ16" t="s">
        <v>195</v>
      </c>
      <c r="AR16" t="s">
        <v>175</v>
      </c>
      <c r="AS16">
        <v>485580</v>
      </c>
      <c r="AT16">
        <v>104885.28</v>
      </c>
      <c r="AU16">
        <v>21.6</v>
      </c>
      <c r="AV16">
        <v>0</v>
      </c>
      <c r="AW16">
        <v>20</v>
      </c>
      <c r="AX16">
        <v>97116</v>
      </c>
      <c r="AY16">
        <v>2</v>
      </c>
      <c r="AZ16">
        <v>7769.28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104885.28</v>
      </c>
      <c r="BG16">
        <v>346464</v>
      </c>
      <c r="BH16">
        <v>4</v>
      </c>
      <c r="BI16" t="s">
        <v>109</v>
      </c>
      <c r="BJ16">
        <v>12</v>
      </c>
      <c r="BK16">
        <v>1522778.88</v>
      </c>
    </row>
    <row r="17" spans="1:63" x14ac:dyDescent="0.25">
      <c r="A17">
        <v>1220513001</v>
      </c>
      <c r="B17">
        <v>44694</v>
      </c>
      <c r="C17" t="s">
        <v>309</v>
      </c>
      <c r="D17" t="s">
        <v>310</v>
      </c>
      <c r="E17" t="s">
        <v>311</v>
      </c>
      <c r="F17" t="s">
        <v>123</v>
      </c>
      <c r="G17" t="s">
        <v>102</v>
      </c>
      <c r="H17">
        <v>44694</v>
      </c>
      <c r="I17" t="s">
        <v>171</v>
      </c>
      <c r="J17">
        <v>0</v>
      </c>
      <c r="K17">
        <v>0</v>
      </c>
      <c r="L17">
        <v>0</v>
      </c>
      <c r="M17">
        <v>76139</v>
      </c>
      <c r="O17">
        <v>3806947</v>
      </c>
      <c r="P17" t="s">
        <v>172</v>
      </c>
      <c r="S17">
        <v>0</v>
      </c>
      <c r="T17">
        <v>0</v>
      </c>
      <c r="W17">
        <v>0</v>
      </c>
      <c r="Y17">
        <v>0</v>
      </c>
      <c r="AB17">
        <v>0</v>
      </c>
      <c r="AG17">
        <v>0</v>
      </c>
      <c r="AH17">
        <v>0</v>
      </c>
      <c r="AI17" t="s">
        <v>105</v>
      </c>
      <c r="AJ17">
        <v>44698.566192129627</v>
      </c>
      <c r="AK17">
        <v>1</v>
      </c>
      <c r="AL17">
        <v>3</v>
      </c>
      <c r="AN17">
        <v>0</v>
      </c>
      <c r="AO17" t="s">
        <v>173</v>
      </c>
      <c r="AP17" t="s">
        <v>107</v>
      </c>
      <c r="AQ17" t="s">
        <v>174</v>
      </c>
      <c r="AR17" t="s">
        <v>175</v>
      </c>
      <c r="AS17">
        <v>485580</v>
      </c>
      <c r="AT17">
        <v>104885.28</v>
      </c>
      <c r="AU17">
        <v>21.6</v>
      </c>
      <c r="AV17">
        <v>0</v>
      </c>
      <c r="AW17">
        <v>20</v>
      </c>
      <c r="AX17">
        <v>97116</v>
      </c>
      <c r="AY17">
        <v>2</v>
      </c>
      <c r="AZ17">
        <v>7769.28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104885.28</v>
      </c>
      <c r="BG17">
        <v>349614</v>
      </c>
      <c r="BH17">
        <v>2</v>
      </c>
      <c r="BI17" t="s">
        <v>109</v>
      </c>
      <c r="BJ17">
        <v>12</v>
      </c>
      <c r="BK17">
        <v>761389.44</v>
      </c>
    </row>
    <row r="18" spans="1:63" x14ac:dyDescent="0.25">
      <c r="A18">
        <v>1220513002</v>
      </c>
      <c r="B18">
        <v>44694</v>
      </c>
      <c r="C18" t="s">
        <v>401</v>
      </c>
      <c r="D18" t="s">
        <v>402</v>
      </c>
      <c r="E18" t="s">
        <v>403</v>
      </c>
      <c r="F18" t="s">
        <v>101</v>
      </c>
      <c r="G18" t="s">
        <v>102</v>
      </c>
      <c r="H18">
        <v>44708</v>
      </c>
      <c r="I18" t="s">
        <v>171</v>
      </c>
      <c r="J18">
        <v>0</v>
      </c>
      <c r="K18">
        <v>0</v>
      </c>
      <c r="L18">
        <v>0</v>
      </c>
      <c r="M18">
        <v>7613894</v>
      </c>
      <c r="O18">
        <v>7613894</v>
      </c>
      <c r="P18" t="s">
        <v>172</v>
      </c>
      <c r="S18">
        <v>0</v>
      </c>
      <c r="T18">
        <v>0</v>
      </c>
      <c r="W18">
        <v>0</v>
      </c>
      <c r="Y18">
        <v>0</v>
      </c>
      <c r="AB18">
        <v>0</v>
      </c>
      <c r="AG18">
        <v>0</v>
      </c>
      <c r="AH18">
        <v>0</v>
      </c>
      <c r="AI18" t="s">
        <v>105</v>
      </c>
      <c r="AJ18">
        <v>44694.583506944444</v>
      </c>
      <c r="AK18">
        <v>1</v>
      </c>
      <c r="AL18">
        <v>1</v>
      </c>
      <c r="AN18">
        <v>0</v>
      </c>
      <c r="AO18" t="s">
        <v>173</v>
      </c>
      <c r="AP18" t="s">
        <v>107</v>
      </c>
      <c r="AQ18" t="s">
        <v>174</v>
      </c>
      <c r="AR18" t="s">
        <v>175</v>
      </c>
      <c r="AS18">
        <v>485580</v>
      </c>
      <c r="AT18">
        <v>104885.28</v>
      </c>
      <c r="AU18">
        <v>21.6</v>
      </c>
      <c r="AV18">
        <v>0</v>
      </c>
      <c r="AW18">
        <v>20</v>
      </c>
      <c r="AX18">
        <v>97116</v>
      </c>
      <c r="AY18">
        <v>2</v>
      </c>
      <c r="AZ18">
        <v>7769.28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104885.28</v>
      </c>
      <c r="BG18">
        <v>349614</v>
      </c>
      <c r="BH18">
        <v>7</v>
      </c>
      <c r="BI18" t="s">
        <v>109</v>
      </c>
      <c r="BJ18">
        <v>12</v>
      </c>
      <c r="BK18">
        <v>2664863.04</v>
      </c>
    </row>
    <row r="19" spans="1:63" x14ac:dyDescent="0.25">
      <c r="A19">
        <v>1220513002</v>
      </c>
      <c r="B19">
        <v>44694</v>
      </c>
      <c r="C19" t="s">
        <v>401</v>
      </c>
      <c r="D19" t="s">
        <v>402</v>
      </c>
      <c r="E19" t="s">
        <v>403</v>
      </c>
      <c r="F19" t="s">
        <v>101</v>
      </c>
      <c r="G19" t="s">
        <v>102</v>
      </c>
      <c r="H19">
        <v>44708</v>
      </c>
      <c r="I19" t="s">
        <v>171</v>
      </c>
      <c r="J19">
        <v>0</v>
      </c>
      <c r="K19">
        <v>0</v>
      </c>
      <c r="L19">
        <v>0</v>
      </c>
      <c r="M19">
        <v>7613894</v>
      </c>
      <c r="O19">
        <v>7613894</v>
      </c>
      <c r="P19" t="s">
        <v>172</v>
      </c>
      <c r="S19">
        <v>0</v>
      </c>
      <c r="T19">
        <v>0</v>
      </c>
      <c r="W19">
        <v>0</v>
      </c>
      <c r="Y19">
        <v>0</v>
      </c>
      <c r="AB19">
        <v>0</v>
      </c>
      <c r="AG19">
        <v>0</v>
      </c>
      <c r="AH19">
        <v>0</v>
      </c>
      <c r="AI19" t="s">
        <v>105</v>
      </c>
      <c r="AJ19">
        <v>44694.583506944444</v>
      </c>
      <c r="AK19">
        <v>1</v>
      </c>
      <c r="AL19">
        <v>2</v>
      </c>
      <c r="AN19">
        <v>0</v>
      </c>
      <c r="AO19" t="s">
        <v>176</v>
      </c>
      <c r="AP19" t="s">
        <v>107</v>
      </c>
      <c r="AQ19" t="s">
        <v>177</v>
      </c>
      <c r="AR19" t="s">
        <v>175</v>
      </c>
      <c r="AS19">
        <v>485580</v>
      </c>
      <c r="AT19">
        <v>104885.28</v>
      </c>
      <c r="AU19">
        <v>21.6</v>
      </c>
      <c r="AV19">
        <v>0</v>
      </c>
      <c r="AW19">
        <v>20</v>
      </c>
      <c r="AX19">
        <v>97116</v>
      </c>
      <c r="AY19">
        <v>2</v>
      </c>
      <c r="AZ19">
        <v>7769.28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104885.28</v>
      </c>
      <c r="BG19">
        <v>349614</v>
      </c>
      <c r="BH19">
        <v>7</v>
      </c>
      <c r="BI19" t="s">
        <v>109</v>
      </c>
      <c r="BJ19">
        <v>12</v>
      </c>
      <c r="BK19">
        <v>2664863.04</v>
      </c>
    </row>
    <row r="20" spans="1:63" x14ac:dyDescent="0.25">
      <c r="A20">
        <v>1220513002</v>
      </c>
      <c r="B20">
        <v>44694</v>
      </c>
      <c r="C20" t="s">
        <v>401</v>
      </c>
      <c r="D20" t="s">
        <v>402</v>
      </c>
      <c r="E20" t="s">
        <v>403</v>
      </c>
      <c r="F20" t="s">
        <v>101</v>
      </c>
      <c r="G20" t="s">
        <v>102</v>
      </c>
      <c r="H20">
        <v>44708</v>
      </c>
      <c r="I20" t="s">
        <v>171</v>
      </c>
      <c r="J20">
        <v>0</v>
      </c>
      <c r="K20">
        <v>0</v>
      </c>
      <c r="L20">
        <v>0</v>
      </c>
      <c r="M20">
        <v>7613894</v>
      </c>
      <c r="O20">
        <v>7613894</v>
      </c>
      <c r="P20" t="s">
        <v>172</v>
      </c>
      <c r="S20">
        <v>0</v>
      </c>
      <c r="T20">
        <v>0</v>
      </c>
      <c r="W20">
        <v>0</v>
      </c>
      <c r="Y20">
        <v>0</v>
      </c>
      <c r="AB20">
        <v>0</v>
      </c>
      <c r="AG20">
        <v>0</v>
      </c>
      <c r="AH20">
        <v>0</v>
      </c>
      <c r="AI20" t="s">
        <v>105</v>
      </c>
      <c r="AJ20">
        <v>44694.583506944444</v>
      </c>
      <c r="AK20">
        <v>1</v>
      </c>
      <c r="AL20">
        <v>3</v>
      </c>
      <c r="AN20">
        <v>0</v>
      </c>
      <c r="AO20" t="s">
        <v>194</v>
      </c>
      <c r="AP20" t="s">
        <v>107</v>
      </c>
      <c r="AQ20" t="s">
        <v>195</v>
      </c>
      <c r="AR20" t="s">
        <v>175</v>
      </c>
      <c r="AS20">
        <v>485580</v>
      </c>
      <c r="AT20">
        <v>104885.28</v>
      </c>
      <c r="AU20">
        <v>21.6</v>
      </c>
      <c r="AV20">
        <v>0</v>
      </c>
      <c r="AW20">
        <v>20</v>
      </c>
      <c r="AX20">
        <v>97116</v>
      </c>
      <c r="AY20">
        <v>2</v>
      </c>
      <c r="AZ20">
        <v>7769.28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104885.28</v>
      </c>
      <c r="BG20">
        <v>346464</v>
      </c>
      <c r="BH20">
        <v>6</v>
      </c>
      <c r="BI20" t="s">
        <v>109</v>
      </c>
      <c r="BJ20">
        <v>12</v>
      </c>
      <c r="BK20">
        <v>2284168.3199999998</v>
      </c>
    </row>
    <row r="21" spans="1:63" x14ac:dyDescent="0.25">
      <c r="A21">
        <v>1220513003</v>
      </c>
      <c r="B21">
        <v>44694</v>
      </c>
      <c r="C21" t="s">
        <v>404</v>
      </c>
      <c r="D21" t="s">
        <v>405</v>
      </c>
      <c r="E21" t="s">
        <v>406</v>
      </c>
      <c r="F21" t="s">
        <v>101</v>
      </c>
      <c r="G21" t="s">
        <v>102</v>
      </c>
      <c r="H21">
        <v>44708</v>
      </c>
      <c r="I21" t="s">
        <v>171</v>
      </c>
      <c r="J21">
        <v>0</v>
      </c>
      <c r="K21">
        <v>0</v>
      </c>
      <c r="L21">
        <v>0</v>
      </c>
      <c r="M21">
        <v>412743</v>
      </c>
      <c r="O21">
        <v>412743</v>
      </c>
      <c r="P21" t="s">
        <v>172</v>
      </c>
      <c r="S21">
        <v>0</v>
      </c>
      <c r="T21">
        <v>0</v>
      </c>
      <c r="W21">
        <v>0</v>
      </c>
      <c r="Y21">
        <v>0</v>
      </c>
      <c r="AB21">
        <v>0</v>
      </c>
      <c r="AG21">
        <v>0</v>
      </c>
      <c r="AH21">
        <v>0</v>
      </c>
      <c r="AI21" t="s">
        <v>105</v>
      </c>
      <c r="AJ21">
        <v>44694.585104166668</v>
      </c>
      <c r="AK21">
        <v>1</v>
      </c>
      <c r="AL21">
        <v>1</v>
      </c>
      <c r="AN21">
        <v>0</v>
      </c>
      <c r="AO21" t="s">
        <v>176</v>
      </c>
      <c r="AP21" t="s">
        <v>107</v>
      </c>
      <c r="AQ21" t="s">
        <v>177</v>
      </c>
      <c r="AR21" t="s">
        <v>175</v>
      </c>
      <c r="AS21">
        <v>485580</v>
      </c>
      <c r="AT21">
        <v>72837</v>
      </c>
      <c r="AU21">
        <v>15</v>
      </c>
      <c r="AV21">
        <v>0</v>
      </c>
      <c r="AW21">
        <v>15</v>
      </c>
      <c r="AX21">
        <v>72837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72837</v>
      </c>
      <c r="BG21">
        <v>349614</v>
      </c>
      <c r="BH21">
        <v>1</v>
      </c>
      <c r="BI21" t="s">
        <v>109</v>
      </c>
      <c r="BJ21">
        <v>12</v>
      </c>
      <c r="BK21">
        <v>412743</v>
      </c>
    </row>
    <row r="22" spans="1:63" x14ac:dyDescent="0.25">
      <c r="A22">
        <v>1220513004</v>
      </c>
      <c r="B22">
        <v>44694</v>
      </c>
      <c r="C22" t="s">
        <v>407</v>
      </c>
      <c r="D22" t="s">
        <v>408</v>
      </c>
      <c r="E22" t="s">
        <v>409</v>
      </c>
      <c r="F22" t="s">
        <v>101</v>
      </c>
      <c r="G22" t="s">
        <v>102</v>
      </c>
      <c r="H22">
        <v>44708</v>
      </c>
      <c r="I22" t="s">
        <v>171</v>
      </c>
      <c r="J22">
        <v>0</v>
      </c>
      <c r="K22">
        <v>0</v>
      </c>
      <c r="L22">
        <v>0</v>
      </c>
      <c r="M22">
        <v>206370</v>
      </c>
      <c r="O22">
        <v>206370</v>
      </c>
      <c r="P22" t="s">
        <v>172</v>
      </c>
      <c r="S22">
        <v>0</v>
      </c>
      <c r="T22">
        <v>0</v>
      </c>
      <c r="W22">
        <v>0</v>
      </c>
      <c r="Y22">
        <v>0</v>
      </c>
      <c r="AB22">
        <v>0</v>
      </c>
      <c r="AG22">
        <v>0</v>
      </c>
      <c r="AH22">
        <v>0</v>
      </c>
      <c r="AI22" t="s">
        <v>105</v>
      </c>
      <c r="AJ22">
        <v>44694.5859837963</v>
      </c>
      <c r="AK22">
        <v>1</v>
      </c>
      <c r="AL22">
        <v>1</v>
      </c>
      <c r="AN22">
        <v>0</v>
      </c>
      <c r="AO22" t="s">
        <v>176</v>
      </c>
      <c r="AP22" t="s">
        <v>107</v>
      </c>
      <c r="AQ22" t="s">
        <v>177</v>
      </c>
      <c r="AR22" t="s">
        <v>175</v>
      </c>
      <c r="AS22">
        <v>40465</v>
      </c>
      <c r="AT22">
        <v>6069.75</v>
      </c>
      <c r="AU22">
        <v>15</v>
      </c>
      <c r="AV22">
        <v>0</v>
      </c>
      <c r="AW22">
        <v>15</v>
      </c>
      <c r="AX22">
        <v>6069.75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6069.75</v>
      </c>
      <c r="BG22">
        <v>29134.5</v>
      </c>
      <c r="BH22">
        <v>2</v>
      </c>
      <c r="BI22" t="s">
        <v>159</v>
      </c>
      <c r="BJ22">
        <v>1</v>
      </c>
      <c r="BK22">
        <v>68790.5</v>
      </c>
    </row>
    <row r="23" spans="1:63" x14ac:dyDescent="0.25">
      <c r="A23">
        <v>1220513004</v>
      </c>
      <c r="B23">
        <v>44694</v>
      </c>
      <c r="C23" t="s">
        <v>407</v>
      </c>
      <c r="D23" t="s">
        <v>408</v>
      </c>
      <c r="E23" t="s">
        <v>409</v>
      </c>
      <c r="F23" t="s">
        <v>101</v>
      </c>
      <c r="G23" t="s">
        <v>102</v>
      </c>
      <c r="H23">
        <v>44708</v>
      </c>
      <c r="I23" t="s">
        <v>171</v>
      </c>
      <c r="J23">
        <v>0</v>
      </c>
      <c r="K23">
        <v>0</v>
      </c>
      <c r="L23">
        <v>0</v>
      </c>
      <c r="M23">
        <v>206370</v>
      </c>
      <c r="O23">
        <v>206370</v>
      </c>
      <c r="P23" t="s">
        <v>172</v>
      </c>
      <c r="S23">
        <v>0</v>
      </c>
      <c r="T23">
        <v>0</v>
      </c>
      <c r="W23">
        <v>0</v>
      </c>
      <c r="Y23">
        <v>0</v>
      </c>
      <c r="AB23">
        <v>0</v>
      </c>
      <c r="AG23">
        <v>0</v>
      </c>
      <c r="AH23">
        <v>0</v>
      </c>
      <c r="AI23" t="s">
        <v>105</v>
      </c>
      <c r="AJ23">
        <v>44694.5859837963</v>
      </c>
      <c r="AK23">
        <v>1</v>
      </c>
      <c r="AL23">
        <v>2</v>
      </c>
      <c r="AN23">
        <v>0</v>
      </c>
      <c r="AO23" t="s">
        <v>173</v>
      </c>
      <c r="AP23" t="s">
        <v>107</v>
      </c>
      <c r="AQ23" t="s">
        <v>174</v>
      </c>
      <c r="AR23" t="s">
        <v>175</v>
      </c>
      <c r="AS23">
        <v>40465</v>
      </c>
      <c r="AT23">
        <v>6069.75</v>
      </c>
      <c r="AU23">
        <v>15</v>
      </c>
      <c r="AV23">
        <v>0</v>
      </c>
      <c r="AW23">
        <v>15</v>
      </c>
      <c r="AX23">
        <v>6069.75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6069.75</v>
      </c>
      <c r="BG23">
        <v>29134.5</v>
      </c>
      <c r="BH23">
        <v>2</v>
      </c>
      <c r="BI23" t="s">
        <v>159</v>
      </c>
      <c r="BJ23">
        <v>1</v>
      </c>
      <c r="BK23">
        <v>68790.5</v>
      </c>
    </row>
    <row r="24" spans="1:63" x14ac:dyDescent="0.25">
      <c r="A24">
        <v>1220513004</v>
      </c>
      <c r="B24">
        <v>44694</v>
      </c>
      <c r="C24" t="s">
        <v>407</v>
      </c>
      <c r="D24" t="s">
        <v>408</v>
      </c>
      <c r="E24" t="s">
        <v>409</v>
      </c>
      <c r="F24" t="s">
        <v>101</v>
      </c>
      <c r="G24" t="s">
        <v>102</v>
      </c>
      <c r="H24">
        <v>44708</v>
      </c>
      <c r="I24" t="s">
        <v>171</v>
      </c>
      <c r="J24">
        <v>0</v>
      </c>
      <c r="K24">
        <v>0</v>
      </c>
      <c r="L24">
        <v>0</v>
      </c>
      <c r="M24">
        <v>206370</v>
      </c>
      <c r="O24">
        <v>206370</v>
      </c>
      <c r="P24" t="s">
        <v>172</v>
      </c>
      <c r="S24">
        <v>0</v>
      </c>
      <c r="T24">
        <v>0</v>
      </c>
      <c r="W24">
        <v>0</v>
      </c>
      <c r="Y24">
        <v>0</v>
      </c>
      <c r="AB24">
        <v>0</v>
      </c>
      <c r="AG24">
        <v>0</v>
      </c>
      <c r="AH24">
        <v>0</v>
      </c>
      <c r="AI24" t="s">
        <v>105</v>
      </c>
      <c r="AJ24">
        <v>44694.5859837963</v>
      </c>
      <c r="AK24">
        <v>1</v>
      </c>
      <c r="AL24">
        <v>3</v>
      </c>
      <c r="AN24">
        <v>0</v>
      </c>
      <c r="AO24" t="s">
        <v>194</v>
      </c>
      <c r="AP24" t="s">
        <v>107</v>
      </c>
      <c r="AQ24" t="s">
        <v>195</v>
      </c>
      <c r="AR24" t="s">
        <v>175</v>
      </c>
      <c r="AS24">
        <v>40465</v>
      </c>
      <c r="AT24">
        <v>6069.75</v>
      </c>
      <c r="AU24">
        <v>15</v>
      </c>
      <c r="AV24">
        <v>0</v>
      </c>
      <c r="AW24">
        <v>15</v>
      </c>
      <c r="AX24">
        <v>6069.75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6069.75</v>
      </c>
      <c r="BG24">
        <v>28872</v>
      </c>
      <c r="BH24">
        <v>2</v>
      </c>
      <c r="BI24" t="s">
        <v>159</v>
      </c>
      <c r="BJ24">
        <v>1</v>
      </c>
      <c r="BK24">
        <v>68790.5</v>
      </c>
    </row>
    <row r="25" spans="1:63" x14ac:dyDescent="0.25">
      <c r="A25">
        <v>1220513005</v>
      </c>
      <c r="B25">
        <v>44694</v>
      </c>
      <c r="C25" t="s">
        <v>410</v>
      </c>
      <c r="D25" t="s">
        <v>411</v>
      </c>
      <c r="E25" t="s">
        <v>412</v>
      </c>
      <c r="F25" t="s">
        <v>101</v>
      </c>
      <c r="G25" t="s">
        <v>102</v>
      </c>
      <c r="H25">
        <v>44708</v>
      </c>
      <c r="I25" t="s">
        <v>171</v>
      </c>
      <c r="J25">
        <v>0</v>
      </c>
      <c r="K25">
        <v>0</v>
      </c>
      <c r="L25">
        <v>0</v>
      </c>
      <c r="M25">
        <v>412743</v>
      </c>
      <c r="O25">
        <v>412743</v>
      </c>
      <c r="P25" t="s">
        <v>172</v>
      </c>
      <c r="S25">
        <v>0</v>
      </c>
      <c r="T25">
        <v>0</v>
      </c>
      <c r="W25">
        <v>0</v>
      </c>
      <c r="Y25">
        <v>0</v>
      </c>
      <c r="AB25">
        <v>0</v>
      </c>
      <c r="AG25">
        <v>0</v>
      </c>
      <c r="AH25">
        <v>0</v>
      </c>
      <c r="AI25" t="s">
        <v>105</v>
      </c>
      <c r="AJ25">
        <v>44694.587534722225</v>
      </c>
      <c r="AK25">
        <v>1</v>
      </c>
      <c r="AL25">
        <v>1</v>
      </c>
      <c r="AN25">
        <v>0</v>
      </c>
      <c r="AO25" t="s">
        <v>176</v>
      </c>
      <c r="AP25" t="s">
        <v>107</v>
      </c>
      <c r="AQ25" t="s">
        <v>177</v>
      </c>
      <c r="AR25" t="s">
        <v>175</v>
      </c>
      <c r="AS25">
        <v>40465</v>
      </c>
      <c r="AT25">
        <v>6069.75</v>
      </c>
      <c r="AU25">
        <v>15</v>
      </c>
      <c r="AV25">
        <v>0</v>
      </c>
      <c r="AW25">
        <v>15</v>
      </c>
      <c r="AX25">
        <v>6069.75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6069.75</v>
      </c>
      <c r="BG25">
        <v>29134.5</v>
      </c>
      <c r="BH25">
        <v>4</v>
      </c>
      <c r="BI25" t="s">
        <v>159</v>
      </c>
      <c r="BJ25">
        <v>1</v>
      </c>
      <c r="BK25">
        <v>137581</v>
      </c>
    </row>
    <row r="26" spans="1:63" x14ac:dyDescent="0.25">
      <c r="A26">
        <v>1220513005</v>
      </c>
      <c r="B26">
        <v>44694</v>
      </c>
      <c r="C26" t="s">
        <v>410</v>
      </c>
      <c r="D26" t="s">
        <v>411</v>
      </c>
      <c r="E26" t="s">
        <v>412</v>
      </c>
      <c r="F26" t="s">
        <v>101</v>
      </c>
      <c r="G26" t="s">
        <v>102</v>
      </c>
      <c r="H26">
        <v>44708</v>
      </c>
      <c r="I26" t="s">
        <v>171</v>
      </c>
      <c r="J26">
        <v>0</v>
      </c>
      <c r="K26">
        <v>0</v>
      </c>
      <c r="L26">
        <v>0</v>
      </c>
      <c r="M26">
        <v>412743</v>
      </c>
      <c r="O26">
        <v>412743</v>
      </c>
      <c r="P26" t="s">
        <v>172</v>
      </c>
      <c r="S26">
        <v>0</v>
      </c>
      <c r="T26">
        <v>0</v>
      </c>
      <c r="W26">
        <v>0</v>
      </c>
      <c r="Y26">
        <v>0</v>
      </c>
      <c r="AB26">
        <v>0</v>
      </c>
      <c r="AG26">
        <v>0</v>
      </c>
      <c r="AH26">
        <v>0</v>
      </c>
      <c r="AI26" t="s">
        <v>105</v>
      </c>
      <c r="AJ26">
        <v>44694.587534722225</v>
      </c>
      <c r="AK26">
        <v>1</v>
      </c>
      <c r="AL26">
        <v>2</v>
      </c>
      <c r="AN26">
        <v>0</v>
      </c>
      <c r="AO26" t="s">
        <v>173</v>
      </c>
      <c r="AP26" t="s">
        <v>107</v>
      </c>
      <c r="AQ26" t="s">
        <v>174</v>
      </c>
      <c r="AR26" t="s">
        <v>175</v>
      </c>
      <c r="AS26">
        <v>40465</v>
      </c>
      <c r="AT26">
        <v>6069.75</v>
      </c>
      <c r="AU26">
        <v>15</v>
      </c>
      <c r="AV26">
        <v>0</v>
      </c>
      <c r="AW26">
        <v>15</v>
      </c>
      <c r="AX26">
        <v>6069.75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6069.75</v>
      </c>
      <c r="BG26">
        <v>29134.5</v>
      </c>
      <c r="BH26">
        <v>4</v>
      </c>
      <c r="BI26" t="s">
        <v>159</v>
      </c>
      <c r="BJ26">
        <v>1</v>
      </c>
      <c r="BK26">
        <v>137581</v>
      </c>
    </row>
    <row r="27" spans="1:63" x14ac:dyDescent="0.25">
      <c r="A27">
        <v>1220513005</v>
      </c>
      <c r="B27">
        <v>44694</v>
      </c>
      <c r="C27" t="s">
        <v>410</v>
      </c>
      <c r="D27" t="s">
        <v>411</v>
      </c>
      <c r="E27" t="s">
        <v>412</v>
      </c>
      <c r="F27" t="s">
        <v>101</v>
      </c>
      <c r="G27" t="s">
        <v>102</v>
      </c>
      <c r="H27">
        <v>44708</v>
      </c>
      <c r="I27" t="s">
        <v>171</v>
      </c>
      <c r="J27">
        <v>0</v>
      </c>
      <c r="K27">
        <v>0</v>
      </c>
      <c r="L27">
        <v>0</v>
      </c>
      <c r="M27">
        <v>412743</v>
      </c>
      <c r="O27">
        <v>412743</v>
      </c>
      <c r="P27" t="s">
        <v>172</v>
      </c>
      <c r="S27">
        <v>0</v>
      </c>
      <c r="T27">
        <v>0</v>
      </c>
      <c r="W27">
        <v>0</v>
      </c>
      <c r="Y27">
        <v>0</v>
      </c>
      <c r="AB27">
        <v>0</v>
      </c>
      <c r="AG27">
        <v>0</v>
      </c>
      <c r="AH27">
        <v>0</v>
      </c>
      <c r="AI27" t="s">
        <v>105</v>
      </c>
      <c r="AJ27">
        <v>44694.587534722225</v>
      </c>
      <c r="AK27">
        <v>1</v>
      </c>
      <c r="AL27">
        <v>3</v>
      </c>
      <c r="AN27">
        <v>0</v>
      </c>
      <c r="AO27" t="s">
        <v>194</v>
      </c>
      <c r="AP27" t="s">
        <v>107</v>
      </c>
      <c r="AQ27" t="s">
        <v>195</v>
      </c>
      <c r="AR27" t="s">
        <v>175</v>
      </c>
      <c r="AS27">
        <v>40465</v>
      </c>
      <c r="AT27">
        <v>6069.75</v>
      </c>
      <c r="AU27">
        <v>15</v>
      </c>
      <c r="AV27">
        <v>0</v>
      </c>
      <c r="AW27">
        <v>15</v>
      </c>
      <c r="AX27">
        <v>6069.75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6069.75</v>
      </c>
      <c r="BG27">
        <v>28872</v>
      </c>
      <c r="BH27">
        <v>4</v>
      </c>
      <c r="BI27" t="s">
        <v>159</v>
      </c>
      <c r="BJ27">
        <v>1</v>
      </c>
      <c r="BK27">
        <v>137581</v>
      </c>
    </row>
    <row r="28" spans="1:63" x14ac:dyDescent="0.25">
      <c r="A28">
        <v>1220513006</v>
      </c>
      <c r="B28">
        <v>44694</v>
      </c>
      <c r="C28" t="s">
        <v>413</v>
      </c>
      <c r="D28" t="s">
        <v>414</v>
      </c>
      <c r="E28" t="s">
        <v>406</v>
      </c>
      <c r="F28" t="s">
        <v>101</v>
      </c>
      <c r="G28" t="s">
        <v>102</v>
      </c>
      <c r="H28">
        <v>44708</v>
      </c>
      <c r="I28" t="s">
        <v>171</v>
      </c>
      <c r="J28">
        <v>0</v>
      </c>
      <c r="K28">
        <v>0</v>
      </c>
      <c r="L28">
        <v>0</v>
      </c>
      <c r="M28">
        <v>0</v>
      </c>
      <c r="O28">
        <v>309558</v>
      </c>
      <c r="P28" t="s">
        <v>172</v>
      </c>
      <c r="S28">
        <v>0</v>
      </c>
      <c r="T28">
        <v>0</v>
      </c>
      <c r="W28">
        <v>0</v>
      </c>
      <c r="Y28">
        <v>0</v>
      </c>
      <c r="AB28">
        <v>0</v>
      </c>
      <c r="AG28">
        <v>0</v>
      </c>
      <c r="AH28">
        <v>0</v>
      </c>
      <c r="AI28" t="s">
        <v>105</v>
      </c>
      <c r="AJ28">
        <v>44694.588206018518</v>
      </c>
      <c r="AK28">
        <v>1</v>
      </c>
      <c r="AL28">
        <v>1</v>
      </c>
      <c r="AN28">
        <v>0</v>
      </c>
      <c r="AO28" t="s">
        <v>176</v>
      </c>
      <c r="AP28" t="s">
        <v>107</v>
      </c>
      <c r="AQ28" t="s">
        <v>177</v>
      </c>
      <c r="AR28" t="s">
        <v>175</v>
      </c>
      <c r="AS28">
        <v>40465</v>
      </c>
      <c r="AT28">
        <v>6069.75</v>
      </c>
      <c r="AU28">
        <v>15</v>
      </c>
      <c r="AV28">
        <v>0</v>
      </c>
      <c r="AW28">
        <v>15</v>
      </c>
      <c r="AX28">
        <v>6069.75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6069.75</v>
      </c>
      <c r="BG28">
        <v>29134.5</v>
      </c>
      <c r="BH28">
        <v>3</v>
      </c>
      <c r="BI28" t="s">
        <v>159</v>
      </c>
      <c r="BJ28">
        <v>1</v>
      </c>
      <c r="BK28">
        <v>103185.75</v>
      </c>
    </row>
    <row r="29" spans="1:63" x14ac:dyDescent="0.25">
      <c r="A29">
        <v>1220513006</v>
      </c>
      <c r="B29">
        <v>44694</v>
      </c>
      <c r="C29" t="s">
        <v>413</v>
      </c>
      <c r="D29" t="s">
        <v>414</v>
      </c>
      <c r="E29" t="s">
        <v>406</v>
      </c>
      <c r="F29" t="s">
        <v>101</v>
      </c>
      <c r="G29" t="s">
        <v>102</v>
      </c>
      <c r="H29">
        <v>44708</v>
      </c>
      <c r="I29" t="s">
        <v>171</v>
      </c>
      <c r="J29">
        <v>0</v>
      </c>
      <c r="K29">
        <v>0</v>
      </c>
      <c r="L29">
        <v>0</v>
      </c>
      <c r="M29">
        <v>0</v>
      </c>
      <c r="O29">
        <v>309558</v>
      </c>
      <c r="P29" t="s">
        <v>172</v>
      </c>
      <c r="S29">
        <v>0</v>
      </c>
      <c r="T29">
        <v>0</v>
      </c>
      <c r="W29">
        <v>0</v>
      </c>
      <c r="Y29">
        <v>0</v>
      </c>
      <c r="AB29">
        <v>0</v>
      </c>
      <c r="AG29">
        <v>0</v>
      </c>
      <c r="AH29">
        <v>0</v>
      </c>
      <c r="AI29" t="s">
        <v>105</v>
      </c>
      <c r="AJ29">
        <v>44694.588206018518</v>
      </c>
      <c r="AK29">
        <v>1</v>
      </c>
      <c r="AL29">
        <v>2</v>
      </c>
      <c r="AN29">
        <v>0</v>
      </c>
      <c r="AO29" t="s">
        <v>173</v>
      </c>
      <c r="AP29" t="s">
        <v>107</v>
      </c>
      <c r="AQ29" t="s">
        <v>174</v>
      </c>
      <c r="AR29" t="s">
        <v>175</v>
      </c>
      <c r="AS29">
        <v>40465</v>
      </c>
      <c r="AT29">
        <v>6069.75</v>
      </c>
      <c r="AU29">
        <v>15</v>
      </c>
      <c r="AV29">
        <v>0</v>
      </c>
      <c r="AW29">
        <v>15</v>
      </c>
      <c r="AX29">
        <v>6069.75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6069.75</v>
      </c>
      <c r="BG29">
        <v>29134.5</v>
      </c>
      <c r="BH29">
        <v>3</v>
      </c>
      <c r="BI29" t="s">
        <v>159</v>
      </c>
      <c r="BJ29">
        <v>1</v>
      </c>
      <c r="BK29">
        <v>103185.75</v>
      </c>
    </row>
    <row r="30" spans="1:63" x14ac:dyDescent="0.25">
      <c r="A30">
        <v>1220513006</v>
      </c>
      <c r="B30">
        <v>44694</v>
      </c>
      <c r="C30" t="s">
        <v>413</v>
      </c>
      <c r="D30" t="s">
        <v>414</v>
      </c>
      <c r="E30" t="s">
        <v>406</v>
      </c>
      <c r="F30" t="s">
        <v>101</v>
      </c>
      <c r="G30" t="s">
        <v>102</v>
      </c>
      <c r="H30">
        <v>44708</v>
      </c>
      <c r="I30" t="s">
        <v>171</v>
      </c>
      <c r="J30">
        <v>0</v>
      </c>
      <c r="K30">
        <v>0</v>
      </c>
      <c r="L30">
        <v>0</v>
      </c>
      <c r="M30">
        <v>0</v>
      </c>
      <c r="O30">
        <v>309558</v>
      </c>
      <c r="P30" t="s">
        <v>172</v>
      </c>
      <c r="S30">
        <v>0</v>
      </c>
      <c r="T30">
        <v>0</v>
      </c>
      <c r="W30">
        <v>0</v>
      </c>
      <c r="Y30">
        <v>0</v>
      </c>
      <c r="AB30">
        <v>0</v>
      </c>
      <c r="AG30">
        <v>0</v>
      </c>
      <c r="AH30">
        <v>0</v>
      </c>
      <c r="AI30" t="s">
        <v>105</v>
      </c>
      <c r="AJ30">
        <v>44694.588206018518</v>
      </c>
      <c r="AK30">
        <v>1</v>
      </c>
      <c r="AL30">
        <v>3</v>
      </c>
      <c r="AN30">
        <v>0</v>
      </c>
      <c r="AO30" t="s">
        <v>194</v>
      </c>
      <c r="AP30" t="s">
        <v>107</v>
      </c>
      <c r="AQ30" t="s">
        <v>195</v>
      </c>
      <c r="AR30" t="s">
        <v>175</v>
      </c>
      <c r="AS30">
        <v>40465</v>
      </c>
      <c r="AT30">
        <v>6069.75</v>
      </c>
      <c r="AU30">
        <v>15</v>
      </c>
      <c r="AV30">
        <v>0</v>
      </c>
      <c r="AW30">
        <v>15</v>
      </c>
      <c r="AX30">
        <v>6069.75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6069.75</v>
      </c>
      <c r="BG30">
        <v>28872</v>
      </c>
      <c r="BH30">
        <v>3</v>
      </c>
      <c r="BI30" t="s">
        <v>159</v>
      </c>
      <c r="BJ30">
        <v>1</v>
      </c>
      <c r="BK30">
        <v>103185.75</v>
      </c>
    </row>
    <row r="31" spans="1:63" x14ac:dyDescent="0.25">
      <c r="A31">
        <v>1220513007</v>
      </c>
      <c r="B31">
        <v>44694</v>
      </c>
      <c r="C31" t="s">
        <v>415</v>
      </c>
      <c r="D31" t="s">
        <v>416</v>
      </c>
      <c r="E31" t="s">
        <v>417</v>
      </c>
      <c r="F31" t="s">
        <v>101</v>
      </c>
      <c r="G31" t="s">
        <v>102</v>
      </c>
      <c r="H31">
        <v>44708</v>
      </c>
      <c r="I31" t="s">
        <v>171</v>
      </c>
      <c r="J31">
        <v>0</v>
      </c>
      <c r="K31">
        <v>0</v>
      </c>
      <c r="L31">
        <v>0</v>
      </c>
      <c r="M31">
        <v>0</v>
      </c>
      <c r="O31">
        <v>776928</v>
      </c>
      <c r="P31" t="s">
        <v>172</v>
      </c>
      <c r="S31">
        <v>0</v>
      </c>
      <c r="T31">
        <v>0</v>
      </c>
      <c r="W31">
        <v>0</v>
      </c>
      <c r="Y31">
        <v>0</v>
      </c>
      <c r="AB31">
        <v>0</v>
      </c>
      <c r="AG31">
        <v>0</v>
      </c>
      <c r="AH31">
        <v>0</v>
      </c>
      <c r="AI31" t="s">
        <v>105</v>
      </c>
      <c r="AJ31">
        <v>44694.588680555556</v>
      </c>
      <c r="AK31">
        <v>1</v>
      </c>
      <c r="AL31">
        <v>1</v>
      </c>
      <c r="AN31">
        <v>0</v>
      </c>
      <c r="AO31" t="s">
        <v>176</v>
      </c>
      <c r="AP31" t="s">
        <v>107</v>
      </c>
      <c r="AQ31" t="s">
        <v>177</v>
      </c>
      <c r="AR31" t="s">
        <v>175</v>
      </c>
      <c r="AS31">
        <v>485580</v>
      </c>
      <c r="AT31">
        <v>97116</v>
      </c>
      <c r="AU31">
        <v>20</v>
      </c>
      <c r="AV31">
        <v>0</v>
      </c>
      <c r="AW31">
        <v>20</v>
      </c>
      <c r="AX31">
        <v>97116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97116</v>
      </c>
      <c r="BG31">
        <v>349614</v>
      </c>
      <c r="BH31">
        <v>1</v>
      </c>
      <c r="BI31" t="s">
        <v>109</v>
      </c>
      <c r="BJ31">
        <v>12</v>
      </c>
      <c r="BK31">
        <v>388464</v>
      </c>
    </row>
    <row r="32" spans="1:63" x14ac:dyDescent="0.25">
      <c r="A32">
        <v>1220513007</v>
      </c>
      <c r="B32">
        <v>44694</v>
      </c>
      <c r="C32" t="s">
        <v>415</v>
      </c>
      <c r="D32" t="s">
        <v>416</v>
      </c>
      <c r="E32" t="s">
        <v>417</v>
      </c>
      <c r="F32" t="s">
        <v>101</v>
      </c>
      <c r="G32" t="s">
        <v>102</v>
      </c>
      <c r="H32">
        <v>44708</v>
      </c>
      <c r="I32" t="s">
        <v>171</v>
      </c>
      <c r="J32">
        <v>0</v>
      </c>
      <c r="K32">
        <v>0</v>
      </c>
      <c r="L32">
        <v>0</v>
      </c>
      <c r="M32">
        <v>0</v>
      </c>
      <c r="O32">
        <v>776928</v>
      </c>
      <c r="P32" t="s">
        <v>172</v>
      </c>
      <c r="S32">
        <v>0</v>
      </c>
      <c r="T32">
        <v>0</v>
      </c>
      <c r="W32">
        <v>0</v>
      </c>
      <c r="Y32">
        <v>0</v>
      </c>
      <c r="AB32">
        <v>0</v>
      </c>
      <c r="AG32">
        <v>0</v>
      </c>
      <c r="AH32">
        <v>0</v>
      </c>
      <c r="AI32" t="s">
        <v>105</v>
      </c>
      <c r="AJ32">
        <v>44694.588680555556</v>
      </c>
      <c r="AK32">
        <v>1</v>
      </c>
      <c r="AL32">
        <v>2</v>
      </c>
      <c r="AN32">
        <v>0</v>
      </c>
      <c r="AO32" t="s">
        <v>194</v>
      </c>
      <c r="AP32" t="s">
        <v>107</v>
      </c>
      <c r="AQ32" t="s">
        <v>195</v>
      </c>
      <c r="AR32" t="s">
        <v>175</v>
      </c>
      <c r="AS32">
        <v>485580</v>
      </c>
      <c r="AT32">
        <v>97116</v>
      </c>
      <c r="AU32">
        <v>20</v>
      </c>
      <c r="AV32">
        <v>0</v>
      </c>
      <c r="AW32">
        <v>20</v>
      </c>
      <c r="AX32">
        <v>97116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97116</v>
      </c>
      <c r="BG32">
        <v>346464</v>
      </c>
      <c r="BH32">
        <v>1</v>
      </c>
      <c r="BI32" t="s">
        <v>109</v>
      </c>
      <c r="BJ32">
        <v>12</v>
      </c>
      <c r="BK32">
        <v>388464</v>
      </c>
    </row>
    <row r="33" spans="1:63" x14ac:dyDescent="0.25">
      <c r="A33">
        <v>1220513008</v>
      </c>
      <c r="B33">
        <v>44694</v>
      </c>
      <c r="C33" t="s">
        <v>258</v>
      </c>
      <c r="D33" t="s">
        <v>259</v>
      </c>
      <c r="E33" t="s">
        <v>260</v>
      </c>
      <c r="F33" t="s">
        <v>101</v>
      </c>
      <c r="G33" t="s">
        <v>102</v>
      </c>
      <c r="H33">
        <v>44708</v>
      </c>
      <c r="I33" t="s">
        <v>171</v>
      </c>
      <c r="J33">
        <v>0</v>
      </c>
      <c r="K33">
        <v>0</v>
      </c>
      <c r="L33">
        <v>0</v>
      </c>
      <c r="M33">
        <v>0</v>
      </c>
      <c r="O33">
        <v>1165392</v>
      </c>
      <c r="P33" t="s">
        <v>172</v>
      </c>
      <c r="S33">
        <v>0</v>
      </c>
      <c r="T33">
        <v>0</v>
      </c>
      <c r="W33">
        <v>0</v>
      </c>
      <c r="Y33">
        <v>0</v>
      </c>
      <c r="AB33">
        <v>0</v>
      </c>
      <c r="AG33">
        <v>0</v>
      </c>
      <c r="AH33">
        <v>0</v>
      </c>
      <c r="AI33" t="s">
        <v>105</v>
      </c>
      <c r="AJ33">
        <v>44694.589386574073</v>
      </c>
      <c r="AK33">
        <v>1</v>
      </c>
      <c r="AL33">
        <v>1</v>
      </c>
      <c r="AN33">
        <v>0</v>
      </c>
      <c r="AO33" t="s">
        <v>176</v>
      </c>
      <c r="AP33" t="s">
        <v>107</v>
      </c>
      <c r="AQ33" t="s">
        <v>177</v>
      </c>
      <c r="AR33" t="s">
        <v>175</v>
      </c>
      <c r="AS33">
        <v>485580</v>
      </c>
      <c r="AT33">
        <v>97116</v>
      </c>
      <c r="AU33">
        <v>20</v>
      </c>
      <c r="AV33">
        <v>0</v>
      </c>
      <c r="AW33">
        <v>20</v>
      </c>
      <c r="AX33">
        <v>97116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97116</v>
      </c>
      <c r="BG33">
        <v>349614</v>
      </c>
      <c r="BH33">
        <v>3</v>
      </c>
      <c r="BI33" t="s">
        <v>109</v>
      </c>
      <c r="BJ33">
        <v>12</v>
      </c>
      <c r="BK33">
        <v>1165392</v>
      </c>
    </row>
    <row r="34" spans="1:63" x14ac:dyDescent="0.25">
      <c r="A34">
        <v>1220513009</v>
      </c>
      <c r="B34">
        <v>44694</v>
      </c>
      <c r="C34" t="s">
        <v>337</v>
      </c>
      <c r="D34" t="s">
        <v>338</v>
      </c>
      <c r="E34" t="s">
        <v>339</v>
      </c>
      <c r="F34" t="s">
        <v>123</v>
      </c>
      <c r="G34" t="s">
        <v>102</v>
      </c>
      <c r="H34">
        <v>44708</v>
      </c>
      <c r="I34" t="s">
        <v>171</v>
      </c>
      <c r="J34">
        <v>0</v>
      </c>
      <c r="K34">
        <v>0</v>
      </c>
      <c r="L34">
        <v>0</v>
      </c>
      <c r="M34">
        <v>0</v>
      </c>
      <c r="O34">
        <v>825486</v>
      </c>
      <c r="P34" t="s">
        <v>172</v>
      </c>
      <c r="S34">
        <v>0</v>
      </c>
      <c r="T34">
        <v>0</v>
      </c>
      <c r="W34">
        <v>0</v>
      </c>
      <c r="Y34">
        <v>0</v>
      </c>
      <c r="AB34">
        <v>0</v>
      </c>
      <c r="AG34">
        <v>0</v>
      </c>
      <c r="AH34">
        <v>0</v>
      </c>
      <c r="AI34" t="s">
        <v>105</v>
      </c>
      <c r="AJ34">
        <v>44694.59033564815</v>
      </c>
      <c r="AK34">
        <v>1</v>
      </c>
      <c r="AL34">
        <v>1</v>
      </c>
      <c r="AN34">
        <v>0</v>
      </c>
      <c r="AO34" t="s">
        <v>176</v>
      </c>
      <c r="AP34" t="s">
        <v>107</v>
      </c>
      <c r="AQ34" t="s">
        <v>177</v>
      </c>
      <c r="AR34" t="s">
        <v>175</v>
      </c>
      <c r="AS34">
        <v>485580</v>
      </c>
      <c r="AT34">
        <v>72837</v>
      </c>
      <c r="AU34">
        <v>15</v>
      </c>
      <c r="AV34">
        <v>0</v>
      </c>
      <c r="AW34">
        <v>15</v>
      </c>
      <c r="AX34">
        <v>72837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72837</v>
      </c>
      <c r="BG34">
        <v>349614</v>
      </c>
      <c r="BH34">
        <v>1</v>
      </c>
      <c r="BI34" t="s">
        <v>109</v>
      </c>
      <c r="BJ34">
        <v>12</v>
      </c>
      <c r="BK34">
        <v>412743</v>
      </c>
    </row>
    <row r="35" spans="1:63" x14ac:dyDescent="0.25">
      <c r="A35">
        <v>1220513009</v>
      </c>
      <c r="B35">
        <v>44694</v>
      </c>
      <c r="C35" t="s">
        <v>337</v>
      </c>
      <c r="D35" t="s">
        <v>338</v>
      </c>
      <c r="E35" t="s">
        <v>339</v>
      </c>
      <c r="F35" t="s">
        <v>123</v>
      </c>
      <c r="G35" t="s">
        <v>102</v>
      </c>
      <c r="H35">
        <v>44708</v>
      </c>
      <c r="I35" t="s">
        <v>171</v>
      </c>
      <c r="J35">
        <v>0</v>
      </c>
      <c r="K35">
        <v>0</v>
      </c>
      <c r="L35">
        <v>0</v>
      </c>
      <c r="M35">
        <v>0</v>
      </c>
      <c r="O35">
        <v>825486</v>
      </c>
      <c r="P35" t="s">
        <v>172</v>
      </c>
      <c r="S35">
        <v>0</v>
      </c>
      <c r="T35">
        <v>0</v>
      </c>
      <c r="W35">
        <v>0</v>
      </c>
      <c r="Y35">
        <v>0</v>
      </c>
      <c r="AB35">
        <v>0</v>
      </c>
      <c r="AG35">
        <v>0</v>
      </c>
      <c r="AH35">
        <v>0</v>
      </c>
      <c r="AI35" t="s">
        <v>105</v>
      </c>
      <c r="AJ35">
        <v>44694.59033564815</v>
      </c>
      <c r="AK35">
        <v>1</v>
      </c>
      <c r="AL35">
        <v>2</v>
      </c>
      <c r="AN35">
        <v>0</v>
      </c>
      <c r="AO35" t="s">
        <v>173</v>
      </c>
      <c r="AP35" t="s">
        <v>107</v>
      </c>
      <c r="AQ35" t="s">
        <v>174</v>
      </c>
      <c r="AR35" t="s">
        <v>175</v>
      </c>
      <c r="AS35">
        <v>485580</v>
      </c>
      <c r="AT35">
        <v>72837</v>
      </c>
      <c r="AU35">
        <v>15</v>
      </c>
      <c r="AV35">
        <v>0</v>
      </c>
      <c r="AW35">
        <v>15</v>
      </c>
      <c r="AX35">
        <v>72837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72837</v>
      </c>
      <c r="BG35">
        <v>349614</v>
      </c>
      <c r="BH35">
        <v>1</v>
      </c>
      <c r="BI35" t="s">
        <v>109</v>
      </c>
      <c r="BJ35">
        <v>12</v>
      </c>
      <c r="BK35">
        <v>412743</v>
      </c>
    </row>
    <row r="36" spans="1:63" x14ac:dyDescent="0.25">
      <c r="A36">
        <v>1220513010</v>
      </c>
      <c r="B36">
        <v>44694</v>
      </c>
      <c r="C36" t="s">
        <v>252</v>
      </c>
      <c r="D36" t="s">
        <v>253</v>
      </c>
      <c r="E36" t="s">
        <v>254</v>
      </c>
      <c r="F36" t="s">
        <v>123</v>
      </c>
      <c r="G36" t="s">
        <v>102</v>
      </c>
      <c r="H36">
        <v>44708</v>
      </c>
      <c r="I36" t="s">
        <v>171</v>
      </c>
      <c r="J36">
        <v>0</v>
      </c>
      <c r="K36">
        <v>0</v>
      </c>
      <c r="L36">
        <v>0</v>
      </c>
      <c r="M36">
        <v>1553856</v>
      </c>
      <c r="O36">
        <v>1553856</v>
      </c>
      <c r="P36" t="s">
        <v>172</v>
      </c>
      <c r="S36">
        <v>0</v>
      </c>
      <c r="T36">
        <v>0</v>
      </c>
      <c r="W36">
        <v>0</v>
      </c>
      <c r="Y36">
        <v>0</v>
      </c>
      <c r="AB36">
        <v>0</v>
      </c>
      <c r="AG36">
        <v>0</v>
      </c>
      <c r="AH36">
        <v>0</v>
      </c>
      <c r="AI36" t="s">
        <v>105</v>
      </c>
      <c r="AJ36">
        <v>44694.591064814813</v>
      </c>
      <c r="AK36">
        <v>1</v>
      </c>
      <c r="AL36">
        <v>1</v>
      </c>
      <c r="AN36">
        <v>0</v>
      </c>
      <c r="AO36" t="s">
        <v>176</v>
      </c>
      <c r="AP36" t="s">
        <v>107</v>
      </c>
      <c r="AQ36" t="s">
        <v>177</v>
      </c>
      <c r="AR36" t="s">
        <v>175</v>
      </c>
      <c r="AS36">
        <v>485580</v>
      </c>
      <c r="AT36">
        <v>97116</v>
      </c>
      <c r="AU36">
        <v>20</v>
      </c>
      <c r="AV36">
        <v>0</v>
      </c>
      <c r="AW36">
        <v>20</v>
      </c>
      <c r="AX36">
        <v>97116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97116</v>
      </c>
      <c r="BG36">
        <v>349614</v>
      </c>
      <c r="BH36">
        <v>1</v>
      </c>
      <c r="BI36" t="s">
        <v>109</v>
      </c>
      <c r="BJ36">
        <v>12</v>
      </c>
      <c r="BK36">
        <v>388464</v>
      </c>
    </row>
    <row r="37" spans="1:63" x14ac:dyDescent="0.25">
      <c r="A37">
        <v>1220513010</v>
      </c>
      <c r="B37">
        <v>44694</v>
      </c>
      <c r="C37" t="s">
        <v>252</v>
      </c>
      <c r="D37" t="s">
        <v>253</v>
      </c>
      <c r="E37" t="s">
        <v>254</v>
      </c>
      <c r="F37" t="s">
        <v>123</v>
      </c>
      <c r="G37" t="s">
        <v>102</v>
      </c>
      <c r="H37">
        <v>44708</v>
      </c>
      <c r="I37" t="s">
        <v>171</v>
      </c>
      <c r="J37">
        <v>0</v>
      </c>
      <c r="K37">
        <v>0</v>
      </c>
      <c r="L37">
        <v>0</v>
      </c>
      <c r="M37">
        <v>1553856</v>
      </c>
      <c r="O37">
        <v>1553856</v>
      </c>
      <c r="P37" t="s">
        <v>172</v>
      </c>
      <c r="S37">
        <v>0</v>
      </c>
      <c r="T37">
        <v>0</v>
      </c>
      <c r="W37">
        <v>0</v>
      </c>
      <c r="Y37">
        <v>0</v>
      </c>
      <c r="AB37">
        <v>0</v>
      </c>
      <c r="AG37">
        <v>0</v>
      </c>
      <c r="AH37">
        <v>0</v>
      </c>
      <c r="AI37" t="s">
        <v>105</v>
      </c>
      <c r="AJ37">
        <v>44694.591064814813</v>
      </c>
      <c r="AK37">
        <v>1</v>
      </c>
      <c r="AL37">
        <v>2</v>
      </c>
      <c r="AN37">
        <v>0</v>
      </c>
      <c r="AO37" t="s">
        <v>173</v>
      </c>
      <c r="AP37" t="s">
        <v>107</v>
      </c>
      <c r="AQ37" t="s">
        <v>174</v>
      </c>
      <c r="AR37" t="s">
        <v>175</v>
      </c>
      <c r="AS37">
        <v>485580</v>
      </c>
      <c r="AT37">
        <v>97116</v>
      </c>
      <c r="AU37">
        <v>20</v>
      </c>
      <c r="AV37">
        <v>0</v>
      </c>
      <c r="AW37">
        <v>20</v>
      </c>
      <c r="AX37">
        <v>97116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97116</v>
      </c>
      <c r="BG37">
        <v>349614</v>
      </c>
      <c r="BH37">
        <v>1</v>
      </c>
      <c r="BI37" t="s">
        <v>109</v>
      </c>
      <c r="BJ37">
        <v>12</v>
      </c>
      <c r="BK37">
        <v>388464</v>
      </c>
    </row>
    <row r="38" spans="1:63" x14ac:dyDescent="0.25">
      <c r="A38">
        <v>1220513010</v>
      </c>
      <c r="B38">
        <v>44694</v>
      </c>
      <c r="C38" t="s">
        <v>252</v>
      </c>
      <c r="D38" t="s">
        <v>253</v>
      </c>
      <c r="E38" t="s">
        <v>254</v>
      </c>
      <c r="F38" t="s">
        <v>123</v>
      </c>
      <c r="G38" t="s">
        <v>102</v>
      </c>
      <c r="H38">
        <v>44708</v>
      </c>
      <c r="I38" t="s">
        <v>171</v>
      </c>
      <c r="J38">
        <v>0</v>
      </c>
      <c r="K38">
        <v>0</v>
      </c>
      <c r="L38">
        <v>0</v>
      </c>
      <c r="M38">
        <v>1553856</v>
      </c>
      <c r="O38">
        <v>1553856</v>
      </c>
      <c r="P38" t="s">
        <v>172</v>
      </c>
      <c r="S38">
        <v>0</v>
      </c>
      <c r="T38">
        <v>0</v>
      </c>
      <c r="W38">
        <v>0</v>
      </c>
      <c r="Y38">
        <v>0</v>
      </c>
      <c r="AB38">
        <v>0</v>
      </c>
      <c r="AG38">
        <v>0</v>
      </c>
      <c r="AH38">
        <v>0</v>
      </c>
      <c r="AI38" t="s">
        <v>105</v>
      </c>
      <c r="AJ38">
        <v>44694.591064814813</v>
      </c>
      <c r="AK38">
        <v>1</v>
      </c>
      <c r="AL38">
        <v>3</v>
      </c>
      <c r="AN38">
        <v>0</v>
      </c>
      <c r="AO38" t="s">
        <v>194</v>
      </c>
      <c r="AP38" t="s">
        <v>107</v>
      </c>
      <c r="AQ38" t="s">
        <v>195</v>
      </c>
      <c r="AR38" t="s">
        <v>175</v>
      </c>
      <c r="AS38">
        <v>485580</v>
      </c>
      <c r="AT38">
        <v>97116</v>
      </c>
      <c r="AU38">
        <v>20</v>
      </c>
      <c r="AV38">
        <v>0</v>
      </c>
      <c r="AW38">
        <v>20</v>
      </c>
      <c r="AX38">
        <v>97116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97116</v>
      </c>
      <c r="BG38">
        <v>346464</v>
      </c>
      <c r="BH38">
        <v>2</v>
      </c>
      <c r="BI38" t="s">
        <v>109</v>
      </c>
      <c r="BJ38">
        <v>12</v>
      </c>
      <c r="BK38">
        <v>776928</v>
      </c>
    </row>
    <row r="39" spans="1:63" x14ac:dyDescent="0.25">
      <c r="A39">
        <v>1220513011</v>
      </c>
      <c r="B39">
        <v>44694</v>
      </c>
      <c r="C39" t="s">
        <v>201</v>
      </c>
      <c r="D39" t="s">
        <v>202</v>
      </c>
      <c r="E39" t="s">
        <v>203</v>
      </c>
      <c r="F39" t="s">
        <v>101</v>
      </c>
      <c r="G39" t="s">
        <v>102</v>
      </c>
      <c r="H39">
        <v>44708</v>
      </c>
      <c r="I39" t="s">
        <v>171</v>
      </c>
      <c r="J39">
        <v>0</v>
      </c>
      <c r="K39">
        <v>0</v>
      </c>
      <c r="L39">
        <v>0</v>
      </c>
      <c r="M39">
        <v>619116</v>
      </c>
      <c r="O39">
        <v>619116</v>
      </c>
      <c r="P39" t="s">
        <v>172</v>
      </c>
      <c r="S39">
        <v>0</v>
      </c>
      <c r="T39">
        <v>0</v>
      </c>
      <c r="W39">
        <v>0</v>
      </c>
      <c r="Y39">
        <v>0</v>
      </c>
      <c r="AB39">
        <v>0</v>
      </c>
      <c r="AG39">
        <v>0</v>
      </c>
      <c r="AH39">
        <v>0</v>
      </c>
      <c r="AI39" t="s">
        <v>105</v>
      </c>
      <c r="AJ39">
        <v>44699.345335648148</v>
      </c>
      <c r="AK39">
        <v>1</v>
      </c>
      <c r="AL39">
        <v>1</v>
      </c>
      <c r="AN39">
        <v>0</v>
      </c>
      <c r="AO39" t="s">
        <v>176</v>
      </c>
      <c r="AP39" t="s">
        <v>107</v>
      </c>
      <c r="AQ39" t="s">
        <v>177</v>
      </c>
      <c r="AR39" t="s">
        <v>175</v>
      </c>
      <c r="AS39">
        <v>40465</v>
      </c>
      <c r="AT39">
        <v>6069.75</v>
      </c>
      <c r="AU39">
        <v>15</v>
      </c>
      <c r="AV39">
        <v>0</v>
      </c>
      <c r="AW39">
        <v>15</v>
      </c>
      <c r="AX39">
        <v>6069.75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6069.75</v>
      </c>
      <c r="BG39">
        <v>29134.5</v>
      </c>
      <c r="BH39">
        <v>6</v>
      </c>
      <c r="BI39" t="s">
        <v>159</v>
      </c>
      <c r="BJ39">
        <v>1</v>
      </c>
      <c r="BK39">
        <v>206371.5</v>
      </c>
    </row>
    <row r="40" spans="1:63" x14ac:dyDescent="0.25">
      <c r="A40">
        <v>1220513011</v>
      </c>
      <c r="B40">
        <v>44694</v>
      </c>
      <c r="C40" t="s">
        <v>201</v>
      </c>
      <c r="D40" t="s">
        <v>202</v>
      </c>
      <c r="E40" t="s">
        <v>203</v>
      </c>
      <c r="F40" t="s">
        <v>101</v>
      </c>
      <c r="G40" t="s">
        <v>102</v>
      </c>
      <c r="H40">
        <v>44708</v>
      </c>
      <c r="I40" t="s">
        <v>171</v>
      </c>
      <c r="J40">
        <v>0</v>
      </c>
      <c r="K40">
        <v>0</v>
      </c>
      <c r="L40">
        <v>0</v>
      </c>
      <c r="M40">
        <v>619116</v>
      </c>
      <c r="O40">
        <v>619116</v>
      </c>
      <c r="P40" t="s">
        <v>172</v>
      </c>
      <c r="S40">
        <v>0</v>
      </c>
      <c r="T40">
        <v>0</v>
      </c>
      <c r="W40">
        <v>0</v>
      </c>
      <c r="Y40">
        <v>0</v>
      </c>
      <c r="AB40">
        <v>0</v>
      </c>
      <c r="AG40">
        <v>0</v>
      </c>
      <c r="AH40">
        <v>0</v>
      </c>
      <c r="AI40" t="s">
        <v>105</v>
      </c>
      <c r="AJ40">
        <v>44699.345335648148</v>
      </c>
      <c r="AK40">
        <v>1</v>
      </c>
      <c r="AL40">
        <v>2</v>
      </c>
      <c r="AN40">
        <v>0</v>
      </c>
      <c r="AO40" t="s">
        <v>173</v>
      </c>
      <c r="AP40" t="s">
        <v>107</v>
      </c>
      <c r="AQ40" t="s">
        <v>174</v>
      </c>
      <c r="AR40" t="s">
        <v>175</v>
      </c>
      <c r="AS40">
        <v>40465</v>
      </c>
      <c r="AT40">
        <v>6069.75</v>
      </c>
      <c r="AU40">
        <v>15</v>
      </c>
      <c r="AV40">
        <v>0</v>
      </c>
      <c r="AW40">
        <v>15</v>
      </c>
      <c r="AX40">
        <v>6069.75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6069.75</v>
      </c>
      <c r="BG40">
        <v>29134.5</v>
      </c>
      <c r="BH40">
        <v>6</v>
      </c>
      <c r="BI40" t="s">
        <v>159</v>
      </c>
      <c r="BJ40">
        <v>1</v>
      </c>
      <c r="BK40">
        <v>206371.5</v>
      </c>
    </row>
    <row r="41" spans="1:63" x14ac:dyDescent="0.25">
      <c r="A41">
        <v>1220513011</v>
      </c>
      <c r="B41">
        <v>44694</v>
      </c>
      <c r="C41" t="s">
        <v>201</v>
      </c>
      <c r="D41" t="s">
        <v>202</v>
      </c>
      <c r="E41" t="s">
        <v>203</v>
      </c>
      <c r="F41" t="s">
        <v>101</v>
      </c>
      <c r="G41" t="s">
        <v>102</v>
      </c>
      <c r="H41">
        <v>44708</v>
      </c>
      <c r="I41" t="s">
        <v>171</v>
      </c>
      <c r="J41">
        <v>0</v>
      </c>
      <c r="K41">
        <v>0</v>
      </c>
      <c r="L41">
        <v>0</v>
      </c>
      <c r="M41">
        <v>619116</v>
      </c>
      <c r="O41">
        <v>619116</v>
      </c>
      <c r="P41" t="s">
        <v>172</v>
      </c>
      <c r="S41">
        <v>0</v>
      </c>
      <c r="T41">
        <v>0</v>
      </c>
      <c r="W41">
        <v>0</v>
      </c>
      <c r="Y41">
        <v>0</v>
      </c>
      <c r="AB41">
        <v>0</v>
      </c>
      <c r="AG41">
        <v>0</v>
      </c>
      <c r="AH41">
        <v>0</v>
      </c>
      <c r="AI41" t="s">
        <v>105</v>
      </c>
      <c r="AJ41">
        <v>44699.345335648148</v>
      </c>
      <c r="AK41">
        <v>1</v>
      </c>
      <c r="AL41">
        <v>3</v>
      </c>
      <c r="AN41">
        <v>0</v>
      </c>
      <c r="AO41" t="s">
        <v>194</v>
      </c>
      <c r="AP41" t="s">
        <v>107</v>
      </c>
      <c r="AQ41" t="s">
        <v>195</v>
      </c>
      <c r="AR41" t="s">
        <v>175</v>
      </c>
      <c r="AS41">
        <v>40465</v>
      </c>
      <c r="AT41">
        <v>6069.75</v>
      </c>
      <c r="AU41">
        <v>15</v>
      </c>
      <c r="AV41">
        <v>0</v>
      </c>
      <c r="AW41">
        <v>15</v>
      </c>
      <c r="AX41">
        <v>6069.75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6069.75</v>
      </c>
      <c r="BG41">
        <v>28872</v>
      </c>
      <c r="BH41">
        <v>6</v>
      </c>
      <c r="BI41" t="s">
        <v>159</v>
      </c>
      <c r="BJ41">
        <v>1</v>
      </c>
      <c r="BK41">
        <v>206371.5</v>
      </c>
    </row>
    <row r="42" spans="1:63" x14ac:dyDescent="0.25">
      <c r="A42">
        <v>1220513012</v>
      </c>
      <c r="B42">
        <v>44694</v>
      </c>
      <c r="C42" t="s">
        <v>418</v>
      </c>
      <c r="D42" t="s">
        <v>419</v>
      </c>
      <c r="E42" t="s">
        <v>420</v>
      </c>
      <c r="F42" t="s">
        <v>101</v>
      </c>
      <c r="G42" t="s">
        <v>102</v>
      </c>
      <c r="H42">
        <v>44708</v>
      </c>
      <c r="I42" t="s">
        <v>171</v>
      </c>
      <c r="J42">
        <v>0</v>
      </c>
      <c r="K42">
        <v>0</v>
      </c>
      <c r="L42">
        <v>0</v>
      </c>
      <c r="M42">
        <v>125162</v>
      </c>
      <c r="O42">
        <v>275162</v>
      </c>
      <c r="P42" t="s">
        <v>172</v>
      </c>
      <c r="S42">
        <v>0</v>
      </c>
      <c r="T42">
        <v>0</v>
      </c>
      <c r="W42">
        <v>0</v>
      </c>
      <c r="Y42">
        <v>0</v>
      </c>
      <c r="AB42">
        <v>0</v>
      </c>
      <c r="AG42">
        <v>0</v>
      </c>
      <c r="AH42">
        <v>0</v>
      </c>
      <c r="AI42" t="s">
        <v>105</v>
      </c>
      <c r="AJ42">
        <v>44694.592951388891</v>
      </c>
      <c r="AK42">
        <v>1</v>
      </c>
      <c r="AL42">
        <v>1</v>
      </c>
      <c r="AN42">
        <v>0</v>
      </c>
      <c r="AO42" t="s">
        <v>176</v>
      </c>
      <c r="AP42" t="s">
        <v>107</v>
      </c>
      <c r="AQ42" t="s">
        <v>177</v>
      </c>
      <c r="AR42" t="s">
        <v>175</v>
      </c>
      <c r="AS42">
        <v>40465</v>
      </c>
      <c r="AT42">
        <v>6069.75</v>
      </c>
      <c r="AU42">
        <v>15</v>
      </c>
      <c r="AV42">
        <v>0</v>
      </c>
      <c r="AW42">
        <v>15</v>
      </c>
      <c r="AX42">
        <v>6069.75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6069.75</v>
      </c>
      <c r="BG42">
        <v>29134.5</v>
      </c>
      <c r="BH42">
        <v>2</v>
      </c>
      <c r="BI42" t="s">
        <v>159</v>
      </c>
      <c r="BJ42">
        <v>1</v>
      </c>
      <c r="BK42">
        <v>68790.5</v>
      </c>
    </row>
    <row r="43" spans="1:63" x14ac:dyDescent="0.25">
      <c r="A43">
        <v>1220513012</v>
      </c>
      <c r="B43">
        <v>44694</v>
      </c>
      <c r="C43" t="s">
        <v>418</v>
      </c>
      <c r="D43" t="s">
        <v>419</v>
      </c>
      <c r="E43" t="s">
        <v>420</v>
      </c>
      <c r="F43" t="s">
        <v>101</v>
      </c>
      <c r="G43" t="s">
        <v>102</v>
      </c>
      <c r="H43">
        <v>44708</v>
      </c>
      <c r="I43" t="s">
        <v>171</v>
      </c>
      <c r="J43">
        <v>0</v>
      </c>
      <c r="K43">
        <v>0</v>
      </c>
      <c r="L43">
        <v>0</v>
      </c>
      <c r="M43">
        <v>125162</v>
      </c>
      <c r="O43">
        <v>275162</v>
      </c>
      <c r="P43" t="s">
        <v>172</v>
      </c>
      <c r="S43">
        <v>0</v>
      </c>
      <c r="T43">
        <v>0</v>
      </c>
      <c r="W43">
        <v>0</v>
      </c>
      <c r="Y43">
        <v>0</v>
      </c>
      <c r="AB43">
        <v>0</v>
      </c>
      <c r="AG43">
        <v>0</v>
      </c>
      <c r="AH43">
        <v>0</v>
      </c>
      <c r="AI43" t="s">
        <v>105</v>
      </c>
      <c r="AJ43">
        <v>44694.592951388891</v>
      </c>
      <c r="AK43">
        <v>1</v>
      </c>
      <c r="AL43">
        <v>2</v>
      </c>
      <c r="AN43">
        <v>0</v>
      </c>
      <c r="AO43" t="s">
        <v>194</v>
      </c>
      <c r="AP43" t="s">
        <v>107</v>
      </c>
      <c r="AQ43" t="s">
        <v>195</v>
      </c>
      <c r="AR43" t="s">
        <v>175</v>
      </c>
      <c r="AS43">
        <v>40465</v>
      </c>
      <c r="AT43">
        <v>6069.75</v>
      </c>
      <c r="AU43">
        <v>15</v>
      </c>
      <c r="AV43">
        <v>0</v>
      </c>
      <c r="AW43">
        <v>15</v>
      </c>
      <c r="AX43">
        <v>6069.75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6069.75</v>
      </c>
      <c r="BG43">
        <v>28872</v>
      </c>
      <c r="BH43">
        <v>6</v>
      </c>
      <c r="BI43" t="s">
        <v>159</v>
      </c>
      <c r="BJ43">
        <v>1</v>
      </c>
      <c r="BK43">
        <v>206371.5</v>
      </c>
    </row>
    <row r="44" spans="1:63" x14ac:dyDescent="0.25">
      <c r="A44">
        <v>1220513013</v>
      </c>
      <c r="B44">
        <v>44694</v>
      </c>
      <c r="C44" t="s">
        <v>421</v>
      </c>
      <c r="D44" t="s">
        <v>422</v>
      </c>
      <c r="E44" t="s">
        <v>423</v>
      </c>
      <c r="F44" t="s">
        <v>123</v>
      </c>
      <c r="G44" t="s">
        <v>102</v>
      </c>
      <c r="H44">
        <v>44708</v>
      </c>
      <c r="I44" t="s">
        <v>163</v>
      </c>
      <c r="J44">
        <v>0</v>
      </c>
      <c r="K44">
        <v>0</v>
      </c>
      <c r="L44">
        <v>0</v>
      </c>
      <c r="M44">
        <v>255360</v>
      </c>
      <c r="O44">
        <v>255360</v>
      </c>
      <c r="P44" t="s">
        <v>164</v>
      </c>
      <c r="S44">
        <v>0</v>
      </c>
      <c r="T44">
        <v>0</v>
      </c>
      <c r="W44">
        <v>0</v>
      </c>
      <c r="Y44">
        <v>0</v>
      </c>
      <c r="AB44">
        <v>0</v>
      </c>
      <c r="AG44">
        <v>0</v>
      </c>
      <c r="AH44">
        <v>0</v>
      </c>
      <c r="AI44" t="s">
        <v>105</v>
      </c>
      <c r="AJ44">
        <v>44694.596516203703</v>
      </c>
      <c r="AK44">
        <v>1</v>
      </c>
      <c r="AL44">
        <v>1</v>
      </c>
      <c r="AN44">
        <v>0</v>
      </c>
      <c r="AO44" t="s">
        <v>149</v>
      </c>
      <c r="AP44" t="s">
        <v>107</v>
      </c>
      <c r="AQ44" t="s">
        <v>150</v>
      </c>
      <c r="AR44" t="s">
        <v>151</v>
      </c>
      <c r="AS44">
        <v>127680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115956</v>
      </c>
      <c r="BH44">
        <v>1</v>
      </c>
      <c r="BI44" t="s">
        <v>109</v>
      </c>
      <c r="BJ44">
        <v>12</v>
      </c>
      <c r="BK44">
        <v>127680</v>
      </c>
    </row>
    <row r="45" spans="1:63" x14ac:dyDescent="0.25">
      <c r="A45">
        <v>1220513013</v>
      </c>
      <c r="B45">
        <v>44694</v>
      </c>
      <c r="C45" t="s">
        <v>421</v>
      </c>
      <c r="D45" t="s">
        <v>422</v>
      </c>
      <c r="E45" t="s">
        <v>423</v>
      </c>
      <c r="F45" t="s">
        <v>123</v>
      </c>
      <c r="G45" t="s">
        <v>102</v>
      </c>
      <c r="H45">
        <v>44708</v>
      </c>
      <c r="I45" t="s">
        <v>163</v>
      </c>
      <c r="J45">
        <v>0</v>
      </c>
      <c r="K45">
        <v>0</v>
      </c>
      <c r="L45">
        <v>0</v>
      </c>
      <c r="M45">
        <v>255360</v>
      </c>
      <c r="O45">
        <v>255360</v>
      </c>
      <c r="P45" t="s">
        <v>164</v>
      </c>
      <c r="S45">
        <v>0</v>
      </c>
      <c r="T45">
        <v>0</v>
      </c>
      <c r="W45">
        <v>0</v>
      </c>
      <c r="Y45">
        <v>0</v>
      </c>
      <c r="AB45">
        <v>0</v>
      </c>
      <c r="AG45">
        <v>0</v>
      </c>
      <c r="AH45">
        <v>0</v>
      </c>
      <c r="AI45" t="s">
        <v>105</v>
      </c>
      <c r="AJ45">
        <v>44694.596516203703</v>
      </c>
      <c r="AK45">
        <v>1</v>
      </c>
      <c r="AL45">
        <v>2</v>
      </c>
      <c r="AN45">
        <v>0</v>
      </c>
      <c r="AO45" t="s">
        <v>152</v>
      </c>
      <c r="AP45" t="s">
        <v>107</v>
      </c>
      <c r="AQ45" t="s">
        <v>153</v>
      </c>
      <c r="AR45" t="s">
        <v>151</v>
      </c>
      <c r="AS45">
        <v>127680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115956</v>
      </c>
      <c r="BH45">
        <v>1</v>
      </c>
      <c r="BI45" t="s">
        <v>109</v>
      </c>
      <c r="BJ45">
        <v>12</v>
      </c>
      <c r="BK45">
        <v>127680</v>
      </c>
    </row>
    <row r="46" spans="1:63" x14ac:dyDescent="0.25">
      <c r="A46">
        <v>1220513014</v>
      </c>
      <c r="B46">
        <v>44694</v>
      </c>
      <c r="C46" t="s">
        <v>306</v>
      </c>
      <c r="D46" t="s">
        <v>307</v>
      </c>
      <c r="E46" t="s">
        <v>308</v>
      </c>
      <c r="F46" t="s">
        <v>123</v>
      </c>
      <c r="G46" t="s">
        <v>102</v>
      </c>
      <c r="H46">
        <v>44708</v>
      </c>
      <c r="I46" t="s">
        <v>163</v>
      </c>
      <c r="J46">
        <v>0</v>
      </c>
      <c r="K46">
        <v>0</v>
      </c>
      <c r="L46">
        <v>0</v>
      </c>
      <c r="M46">
        <v>255360</v>
      </c>
      <c r="O46">
        <v>255360</v>
      </c>
      <c r="P46" t="s">
        <v>164</v>
      </c>
      <c r="S46">
        <v>0</v>
      </c>
      <c r="T46">
        <v>0</v>
      </c>
      <c r="W46">
        <v>0</v>
      </c>
      <c r="Y46">
        <v>0</v>
      </c>
      <c r="AB46">
        <v>0</v>
      </c>
      <c r="AG46">
        <v>0</v>
      </c>
      <c r="AH46">
        <v>0</v>
      </c>
      <c r="AI46" t="s">
        <v>105</v>
      </c>
      <c r="AJ46">
        <v>44694.596909722219</v>
      </c>
      <c r="AK46">
        <v>1</v>
      </c>
      <c r="AL46">
        <v>1</v>
      </c>
      <c r="AN46">
        <v>0</v>
      </c>
      <c r="AO46" t="s">
        <v>149</v>
      </c>
      <c r="AP46" t="s">
        <v>107</v>
      </c>
      <c r="AQ46" t="s">
        <v>150</v>
      </c>
      <c r="AR46" t="s">
        <v>151</v>
      </c>
      <c r="AS46">
        <v>127680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115956</v>
      </c>
      <c r="BH46">
        <v>2</v>
      </c>
      <c r="BI46" t="s">
        <v>109</v>
      </c>
      <c r="BJ46">
        <v>12</v>
      </c>
      <c r="BK46">
        <v>255360</v>
      </c>
    </row>
    <row r="47" spans="1:63" x14ac:dyDescent="0.25">
      <c r="A47">
        <v>1220513015</v>
      </c>
      <c r="B47">
        <v>44694</v>
      </c>
      <c r="C47" t="s">
        <v>160</v>
      </c>
      <c r="D47" t="s">
        <v>161</v>
      </c>
      <c r="E47" t="s">
        <v>162</v>
      </c>
      <c r="F47" t="s">
        <v>123</v>
      </c>
      <c r="G47" t="s">
        <v>102</v>
      </c>
      <c r="H47">
        <v>44708</v>
      </c>
      <c r="I47" t="s">
        <v>163</v>
      </c>
      <c r="J47">
        <v>0</v>
      </c>
      <c r="K47">
        <v>0</v>
      </c>
      <c r="L47">
        <v>0</v>
      </c>
      <c r="M47">
        <v>0</v>
      </c>
      <c r="O47">
        <v>127680</v>
      </c>
      <c r="P47" t="s">
        <v>164</v>
      </c>
      <c r="S47">
        <v>0</v>
      </c>
      <c r="T47">
        <v>0</v>
      </c>
      <c r="W47">
        <v>0</v>
      </c>
      <c r="Y47">
        <v>0</v>
      </c>
      <c r="AB47">
        <v>0</v>
      </c>
      <c r="AG47">
        <v>0</v>
      </c>
      <c r="AH47">
        <v>0</v>
      </c>
      <c r="AI47" t="s">
        <v>105</v>
      </c>
      <c r="AJ47">
        <v>44694.597500000003</v>
      </c>
      <c r="AK47">
        <v>1</v>
      </c>
      <c r="AL47">
        <v>1</v>
      </c>
      <c r="AN47">
        <v>0</v>
      </c>
      <c r="AO47" t="s">
        <v>149</v>
      </c>
      <c r="AP47" t="s">
        <v>107</v>
      </c>
      <c r="AQ47" t="s">
        <v>150</v>
      </c>
      <c r="AR47" t="s">
        <v>151</v>
      </c>
      <c r="AS47">
        <v>10640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9663</v>
      </c>
      <c r="BH47">
        <v>6</v>
      </c>
      <c r="BI47" t="s">
        <v>159</v>
      </c>
      <c r="BJ47">
        <v>1</v>
      </c>
      <c r="BK47">
        <v>63840</v>
      </c>
    </row>
    <row r="48" spans="1:63" x14ac:dyDescent="0.25">
      <c r="A48">
        <v>1220513015</v>
      </c>
      <c r="B48">
        <v>44694</v>
      </c>
      <c r="C48" t="s">
        <v>160</v>
      </c>
      <c r="D48" t="s">
        <v>161</v>
      </c>
      <c r="E48" t="s">
        <v>162</v>
      </c>
      <c r="F48" t="s">
        <v>123</v>
      </c>
      <c r="G48" t="s">
        <v>102</v>
      </c>
      <c r="H48">
        <v>44708</v>
      </c>
      <c r="I48" t="s">
        <v>163</v>
      </c>
      <c r="J48">
        <v>0</v>
      </c>
      <c r="K48">
        <v>0</v>
      </c>
      <c r="L48">
        <v>0</v>
      </c>
      <c r="M48">
        <v>0</v>
      </c>
      <c r="O48">
        <v>127680</v>
      </c>
      <c r="P48" t="s">
        <v>164</v>
      </c>
      <c r="S48">
        <v>0</v>
      </c>
      <c r="T48">
        <v>0</v>
      </c>
      <c r="W48">
        <v>0</v>
      </c>
      <c r="Y48">
        <v>0</v>
      </c>
      <c r="AB48">
        <v>0</v>
      </c>
      <c r="AG48">
        <v>0</v>
      </c>
      <c r="AH48">
        <v>0</v>
      </c>
      <c r="AI48" t="s">
        <v>105</v>
      </c>
      <c r="AJ48">
        <v>44694.597500000003</v>
      </c>
      <c r="AK48">
        <v>1</v>
      </c>
      <c r="AL48">
        <v>2</v>
      </c>
      <c r="AN48">
        <v>0</v>
      </c>
      <c r="AO48" t="s">
        <v>152</v>
      </c>
      <c r="AP48" t="s">
        <v>107</v>
      </c>
      <c r="AQ48" t="s">
        <v>153</v>
      </c>
      <c r="AR48" t="s">
        <v>151</v>
      </c>
      <c r="AS48">
        <v>10640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9663</v>
      </c>
      <c r="BH48">
        <v>6</v>
      </c>
      <c r="BI48" t="s">
        <v>159</v>
      </c>
      <c r="BJ48">
        <v>1</v>
      </c>
      <c r="BK48">
        <v>63840</v>
      </c>
    </row>
    <row r="49" spans="1:63" x14ac:dyDescent="0.25">
      <c r="A49">
        <v>1220513016</v>
      </c>
      <c r="B49">
        <v>44694</v>
      </c>
      <c r="C49" t="s">
        <v>424</v>
      </c>
      <c r="D49" t="s">
        <v>425</v>
      </c>
      <c r="E49" t="s">
        <v>426</v>
      </c>
      <c r="F49" t="s">
        <v>101</v>
      </c>
      <c r="G49" t="s">
        <v>102</v>
      </c>
      <c r="H49">
        <v>44708</v>
      </c>
      <c r="I49" t="s">
        <v>103</v>
      </c>
      <c r="J49">
        <v>0</v>
      </c>
      <c r="K49">
        <v>0</v>
      </c>
      <c r="L49">
        <v>0</v>
      </c>
      <c r="M49">
        <v>127680</v>
      </c>
      <c r="O49">
        <v>127680</v>
      </c>
      <c r="P49" t="s">
        <v>104</v>
      </c>
      <c r="S49">
        <v>0</v>
      </c>
      <c r="T49">
        <v>0</v>
      </c>
      <c r="W49">
        <v>0</v>
      </c>
      <c r="Y49">
        <v>0</v>
      </c>
      <c r="AB49">
        <v>0</v>
      </c>
      <c r="AG49">
        <v>0</v>
      </c>
      <c r="AH49">
        <v>0</v>
      </c>
      <c r="AI49" t="s">
        <v>105</v>
      </c>
      <c r="AJ49">
        <v>44694.597893518519</v>
      </c>
      <c r="AK49">
        <v>1</v>
      </c>
      <c r="AL49">
        <v>1</v>
      </c>
      <c r="AN49">
        <v>0</v>
      </c>
      <c r="AO49" t="s">
        <v>149</v>
      </c>
      <c r="AP49" t="s">
        <v>107</v>
      </c>
      <c r="AQ49" t="s">
        <v>150</v>
      </c>
      <c r="AR49" t="s">
        <v>151</v>
      </c>
      <c r="AS49">
        <v>127680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115956</v>
      </c>
      <c r="BH49">
        <v>1</v>
      </c>
      <c r="BI49" t="s">
        <v>109</v>
      </c>
      <c r="BJ49">
        <v>12</v>
      </c>
      <c r="BK49">
        <v>127680</v>
      </c>
    </row>
    <row r="50" spans="1:63" x14ac:dyDescent="0.25">
      <c r="A50">
        <v>1220513017</v>
      </c>
      <c r="B50">
        <v>44694</v>
      </c>
      <c r="C50" t="s">
        <v>427</v>
      </c>
      <c r="D50" t="s">
        <v>428</v>
      </c>
      <c r="E50" t="s">
        <v>429</v>
      </c>
      <c r="F50" t="s">
        <v>101</v>
      </c>
      <c r="G50" t="s">
        <v>102</v>
      </c>
      <c r="H50">
        <v>44708</v>
      </c>
      <c r="I50" t="s">
        <v>103</v>
      </c>
      <c r="J50">
        <v>0</v>
      </c>
      <c r="K50">
        <v>0</v>
      </c>
      <c r="L50">
        <v>0</v>
      </c>
      <c r="M50">
        <v>127680</v>
      </c>
      <c r="O50">
        <v>127680</v>
      </c>
      <c r="P50" t="s">
        <v>104</v>
      </c>
      <c r="S50">
        <v>0</v>
      </c>
      <c r="T50">
        <v>0</v>
      </c>
      <c r="W50">
        <v>0</v>
      </c>
      <c r="Y50">
        <v>0</v>
      </c>
      <c r="AB50">
        <v>0</v>
      </c>
      <c r="AG50">
        <v>0</v>
      </c>
      <c r="AH50">
        <v>0</v>
      </c>
      <c r="AI50" t="s">
        <v>105</v>
      </c>
      <c r="AJ50">
        <v>44694.598402777781</v>
      </c>
      <c r="AK50">
        <v>1</v>
      </c>
      <c r="AL50">
        <v>1</v>
      </c>
      <c r="AN50">
        <v>0</v>
      </c>
      <c r="AO50" t="s">
        <v>149</v>
      </c>
      <c r="AP50" t="s">
        <v>107</v>
      </c>
      <c r="AQ50" t="s">
        <v>150</v>
      </c>
      <c r="AR50" t="s">
        <v>151</v>
      </c>
      <c r="AS50">
        <v>10640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9663</v>
      </c>
      <c r="BH50">
        <v>6</v>
      </c>
      <c r="BI50" t="s">
        <v>159</v>
      </c>
      <c r="BJ50">
        <v>1</v>
      </c>
      <c r="BK50">
        <v>63840</v>
      </c>
    </row>
    <row r="51" spans="1:63" x14ac:dyDescent="0.25">
      <c r="A51">
        <v>1220513017</v>
      </c>
      <c r="B51">
        <v>44694</v>
      </c>
      <c r="C51" t="s">
        <v>427</v>
      </c>
      <c r="D51" t="s">
        <v>428</v>
      </c>
      <c r="E51" t="s">
        <v>429</v>
      </c>
      <c r="F51" t="s">
        <v>101</v>
      </c>
      <c r="G51" t="s">
        <v>102</v>
      </c>
      <c r="H51">
        <v>44708</v>
      </c>
      <c r="I51" t="s">
        <v>103</v>
      </c>
      <c r="J51">
        <v>0</v>
      </c>
      <c r="K51">
        <v>0</v>
      </c>
      <c r="L51">
        <v>0</v>
      </c>
      <c r="M51">
        <v>127680</v>
      </c>
      <c r="O51">
        <v>127680</v>
      </c>
      <c r="P51" t="s">
        <v>104</v>
      </c>
      <c r="S51">
        <v>0</v>
      </c>
      <c r="T51">
        <v>0</v>
      </c>
      <c r="W51">
        <v>0</v>
      </c>
      <c r="Y51">
        <v>0</v>
      </c>
      <c r="AB51">
        <v>0</v>
      </c>
      <c r="AG51">
        <v>0</v>
      </c>
      <c r="AH51">
        <v>0</v>
      </c>
      <c r="AI51" t="s">
        <v>105</v>
      </c>
      <c r="AJ51">
        <v>44694.598402777781</v>
      </c>
      <c r="AK51">
        <v>1</v>
      </c>
      <c r="AL51">
        <v>2</v>
      </c>
      <c r="AN51">
        <v>0</v>
      </c>
      <c r="AO51" t="s">
        <v>152</v>
      </c>
      <c r="AP51" t="s">
        <v>107</v>
      </c>
      <c r="AQ51" t="s">
        <v>153</v>
      </c>
      <c r="AR51" t="s">
        <v>151</v>
      </c>
      <c r="AS51">
        <v>10640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9663</v>
      </c>
      <c r="BH51">
        <v>6</v>
      </c>
      <c r="BI51" t="s">
        <v>159</v>
      </c>
      <c r="BJ51">
        <v>1</v>
      </c>
      <c r="BK51">
        <v>63840</v>
      </c>
    </row>
    <row r="52" spans="1:63" x14ac:dyDescent="0.25">
      <c r="A52">
        <v>1220513018</v>
      </c>
      <c r="B52">
        <v>44694</v>
      </c>
      <c r="C52" t="s">
        <v>297</v>
      </c>
      <c r="D52" t="s">
        <v>298</v>
      </c>
      <c r="E52" t="s">
        <v>299</v>
      </c>
      <c r="F52" t="s">
        <v>101</v>
      </c>
      <c r="G52" t="s">
        <v>102</v>
      </c>
      <c r="H52">
        <v>44708</v>
      </c>
      <c r="I52" t="s">
        <v>103</v>
      </c>
      <c r="J52">
        <v>0</v>
      </c>
      <c r="K52">
        <v>0</v>
      </c>
      <c r="L52">
        <v>0</v>
      </c>
      <c r="M52">
        <v>127680</v>
      </c>
      <c r="O52">
        <v>127680</v>
      </c>
      <c r="P52" t="s">
        <v>104</v>
      </c>
      <c r="S52">
        <v>0</v>
      </c>
      <c r="T52">
        <v>0</v>
      </c>
      <c r="W52">
        <v>0</v>
      </c>
      <c r="Y52">
        <v>0</v>
      </c>
      <c r="AB52">
        <v>0</v>
      </c>
      <c r="AG52">
        <v>0</v>
      </c>
      <c r="AH52">
        <v>0</v>
      </c>
      <c r="AI52" t="s">
        <v>105</v>
      </c>
      <c r="AJ52">
        <v>44694.598946759259</v>
      </c>
      <c r="AK52">
        <v>1</v>
      </c>
      <c r="AL52">
        <v>1</v>
      </c>
      <c r="AN52">
        <v>0</v>
      </c>
      <c r="AO52" t="s">
        <v>149</v>
      </c>
      <c r="AP52" t="s">
        <v>107</v>
      </c>
      <c r="AQ52" t="s">
        <v>150</v>
      </c>
      <c r="AR52" t="s">
        <v>151</v>
      </c>
      <c r="AS52">
        <v>127680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115956</v>
      </c>
      <c r="BH52">
        <v>1</v>
      </c>
      <c r="BI52" t="s">
        <v>109</v>
      </c>
      <c r="BJ52">
        <v>12</v>
      </c>
      <c r="BK52">
        <v>127680</v>
      </c>
    </row>
    <row r="53" spans="1:63" x14ac:dyDescent="0.25">
      <c r="A53">
        <v>1220513019</v>
      </c>
      <c r="B53">
        <v>44694</v>
      </c>
      <c r="C53" t="s">
        <v>430</v>
      </c>
      <c r="D53" t="s">
        <v>431</v>
      </c>
      <c r="E53" t="s">
        <v>432</v>
      </c>
      <c r="F53" t="s">
        <v>101</v>
      </c>
      <c r="G53" t="s">
        <v>102</v>
      </c>
      <c r="H53">
        <v>44708</v>
      </c>
      <c r="I53" t="s">
        <v>103</v>
      </c>
      <c r="J53">
        <v>0</v>
      </c>
      <c r="K53">
        <v>0</v>
      </c>
      <c r="L53">
        <v>0</v>
      </c>
      <c r="M53">
        <v>461432</v>
      </c>
      <c r="O53">
        <v>461432</v>
      </c>
      <c r="P53" t="s">
        <v>104</v>
      </c>
      <c r="S53">
        <v>0</v>
      </c>
      <c r="T53">
        <v>0</v>
      </c>
      <c r="W53">
        <v>0</v>
      </c>
      <c r="X53" t="s">
        <v>103</v>
      </c>
      <c r="Y53">
        <v>0</v>
      </c>
      <c r="AB53">
        <v>0</v>
      </c>
      <c r="AG53">
        <v>0</v>
      </c>
      <c r="AH53">
        <v>0</v>
      </c>
      <c r="AI53" t="s">
        <v>105</v>
      </c>
      <c r="AJ53">
        <v>44694.669861111113</v>
      </c>
      <c r="AK53">
        <v>1</v>
      </c>
      <c r="AL53">
        <v>1</v>
      </c>
      <c r="AN53">
        <v>0</v>
      </c>
      <c r="AO53" t="s">
        <v>134</v>
      </c>
      <c r="AP53" t="s">
        <v>107</v>
      </c>
      <c r="AQ53" t="s">
        <v>135</v>
      </c>
      <c r="AR53" t="s">
        <v>15</v>
      </c>
      <c r="AS53">
        <v>70862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62728</v>
      </c>
      <c r="BH53">
        <v>2</v>
      </c>
      <c r="BI53" t="s">
        <v>109</v>
      </c>
      <c r="BJ53">
        <v>8</v>
      </c>
      <c r="BK53">
        <v>141724</v>
      </c>
    </row>
    <row r="54" spans="1:63" x14ac:dyDescent="0.25">
      <c r="A54">
        <v>1220513019</v>
      </c>
      <c r="B54">
        <v>44694</v>
      </c>
      <c r="C54" t="s">
        <v>430</v>
      </c>
      <c r="D54" t="s">
        <v>431</v>
      </c>
      <c r="E54" t="s">
        <v>432</v>
      </c>
      <c r="F54" t="s">
        <v>101</v>
      </c>
      <c r="G54" t="s">
        <v>102</v>
      </c>
      <c r="H54">
        <v>44708</v>
      </c>
      <c r="I54" t="s">
        <v>103</v>
      </c>
      <c r="J54">
        <v>0</v>
      </c>
      <c r="K54">
        <v>0</v>
      </c>
      <c r="L54">
        <v>0</v>
      </c>
      <c r="M54">
        <v>461432</v>
      </c>
      <c r="O54">
        <v>461432</v>
      </c>
      <c r="P54" t="s">
        <v>104</v>
      </c>
      <c r="S54">
        <v>0</v>
      </c>
      <c r="T54">
        <v>0</v>
      </c>
      <c r="W54">
        <v>0</v>
      </c>
      <c r="X54" t="s">
        <v>103</v>
      </c>
      <c r="Y54">
        <v>0</v>
      </c>
      <c r="AB54">
        <v>0</v>
      </c>
      <c r="AG54">
        <v>0</v>
      </c>
      <c r="AH54">
        <v>0</v>
      </c>
      <c r="AI54" t="s">
        <v>105</v>
      </c>
      <c r="AJ54">
        <v>44694.669861111113</v>
      </c>
      <c r="AK54">
        <v>1</v>
      </c>
      <c r="AL54">
        <v>2</v>
      </c>
      <c r="AN54">
        <v>0</v>
      </c>
      <c r="AO54" t="s">
        <v>136</v>
      </c>
      <c r="AP54" t="s">
        <v>107</v>
      </c>
      <c r="AQ54" t="s">
        <v>137</v>
      </c>
      <c r="AR54" t="s">
        <v>15</v>
      </c>
      <c r="AS54">
        <v>70862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62728</v>
      </c>
      <c r="BH54">
        <v>2</v>
      </c>
      <c r="BI54" t="s">
        <v>109</v>
      </c>
      <c r="BJ54">
        <v>8</v>
      </c>
      <c r="BK54">
        <v>141724</v>
      </c>
    </row>
    <row r="55" spans="1:63" x14ac:dyDescent="0.25">
      <c r="A55">
        <v>1220513019</v>
      </c>
      <c r="B55">
        <v>44694</v>
      </c>
      <c r="C55" t="s">
        <v>430</v>
      </c>
      <c r="D55" t="s">
        <v>431</v>
      </c>
      <c r="E55" t="s">
        <v>432</v>
      </c>
      <c r="F55" t="s">
        <v>101</v>
      </c>
      <c r="G55" t="s">
        <v>102</v>
      </c>
      <c r="H55">
        <v>44708</v>
      </c>
      <c r="I55" t="s">
        <v>103</v>
      </c>
      <c r="J55">
        <v>0</v>
      </c>
      <c r="K55">
        <v>0</v>
      </c>
      <c r="L55">
        <v>0</v>
      </c>
      <c r="M55">
        <v>461432</v>
      </c>
      <c r="O55">
        <v>461432</v>
      </c>
      <c r="P55" t="s">
        <v>104</v>
      </c>
      <c r="S55">
        <v>0</v>
      </c>
      <c r="T55">
        <v>0</v>
      </c>
      <c r="W55">
        <v>0</v>
      </c>
      <c r="X55" t="s">
        <v>103</v>
      </c>
      <c r="Y55">
        <v>0</v>
      </c>
      <c r="AB55">
        <v>0</v>
      </c>
      <c r="AG55">
        <v>0</v>
      </c>
      <c r="AH55">
        <v>0</v>
      </c>
      <c r="AI55" t="s">
        <v>105</v>
      </c>
      <c r="AJ55">
        <v>44694.669861111113</v>
      </c>
      <c r="AK55">
        <v>1</v>
      </c>
      <c r="AL55">
        <v>3</v>
      </c>
      <c r="AN55">
        <v>0</v>
      </c>
      <c r="AO55" t="s">
        <v>138</v>
      </c>
      <c r="AP55" t="s">
        <v>107</v>
      </c>
      <c r="AQ55" t="s">
        <v>139</v>
      </c>
      <c r="AR55" t="s">
        <v>15</v>
      </c>
      <c r="AS55">
        <v>88992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78880</v>
      </c>
      <c r="BH55">
        <v>2</v>
      </c>
      <c r="BI55" t="s">
        <v>109</v>
      </c>
      <c r="BJ55">
        <v>8</v>
      </c>
      <c r="BK55">
        <v>177984</v>
      </c>
    </row>
    <row r="56" spans="1:63" x14ac:dyDescent="0.25">
      <c r="A56">
        <v>1220513020</v>
      </c>
      <c r="B56">
        <v>44694</v>
      </c>
      <c r="C56" t="s">
        <v>130</v>
      </c>
      <c r="D56" t="s">
        <v>131</v>
      </c>
      <c r="E56" t="s">
        <v>132</v>
      </c>
      <c r="F56" t="s">
        <v>101</v>
      </c>
      <c r="G56" t="s">
        <v>102</v>
      </c>
      <c r="H56">
        <v>44694</v>
      </c>
      <c r="I56" t="s">
        <v>103</v>
      </c>
      <c r="J56">
        <v>0</v>
      </c>
      <c r="K56">
        <v>0</v>
      </c>
      <c r="L56">
        <v>0</v>
      </c>
      <c r="M56">
        <v>0</v>
      </c>
      <c r="O56">
        <v>262666</v>
      </c>
      <c r="P56" t="s">
        <v>104</v>
      </c>
      <c r="S56">
        <v>0</v>
      </c>
      <c r="T56">
        <v>0</v>
      </c>
      <c r="W56">
        <v>0</v>
      </c>
      <c r="X56" t="s">
        <v>433</v>
      </c>
      <c r="Y56">
        <v>0</v>
      </c>
      <c r="AB56">
        <v>0</v>
      </c>
      <c r="AG56">
        <v>0</v>
      </c>
      <c r="AH56">
        <v>0</v>
      </c>
      <c r="AI56" t="s">
        <v>105</v>
      </c>
      <c r="AJ56">
        <v>44694.677083333336</v>
      </c>
      <c r="AK56">
        <v>1</v>
      </c>
      <c r="AL56">
        <v>1</v>
      </c>
      <c r="AN56">
        <v>0</v>
      </c>
      <c r="AO56" t="s">
        <v>434</v>
      </c>
      <c r="AP56" t="s">
        <v>107</v>
      </c>
      <c r="AQ56" t="s">
        <v>435</v>
      </c>
      <c r="AR56" t="s">
        <v>16</v>
      </c>
      <c r="AS56">
        <v>94838</v>
      </c>
      <c r="AT56">
        <v>14225.7</v>
      </c>
      <c r="AU56">
        <v>15</v>
      </c>
      <c r="AV56">
        <v>0</v>
      </c>
      <c r="AW56">
        <v>15</v>
      </c>
      <c r="AX56">
        <v>14225.7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14225.7</v>
      </c>
      <c r="BG56">
        <v>68016</v>
      </c>
      <c r="BH56">
        <v>1</v>
      </c>
      <c r="BI56" t="s">
        <v>109</v>
      </c>
      <c r="BJ56">
        <v>8</v>
      </c>
      <c r="BK56">
        <v>80612.3</v>
      </c>
    </row>
    <row r="57" spans="1:63" x14ac:dyDescent="0.25">
      <c r="A57">
        <v>1220513020</v>
      </c>
      <c r="B57">
        <v>44694</v>
      </c>
      <c r="C57" t="s">
        <v>130</v>
      </c>
      <c r="D57" t="s">
        <v>131</v>
      </c>
      <c r="E57" t="s">
        <v>132</v>
      </c>
      <c r="F57" t="s">
        <v>101</v>
      </c>
      <c r="G57" t="s">
        <v>102</v>
      </c>
      <c r="H57">
        <v>44694</v>
      </c>
      <c r="I57" t="s">
        <v>103</v>
      </c>
      <c r="J57">
        <v>0</v>
      </c>
      <c r="K57">
        <v>0</v>
      </c>
      <c r="L57">
        <v>0</v>
      </c>
      <c r="M57">
        <v>0</v>
      </c>
      <c r="O57">
        <v>262666</v>
      </c>
      <c r="P57" t="s">
        <v>104</v>
      </c>
      <c r="S57">
        <v>0</v>
      </c>
      <c r="T57">
        <v>0</v>
      </c>
      <c r="W57">
        <v>0</v>
      </c>
      <c r="X57" t="s">
        <v>433</v>
      </c>
      <c r="Y57">
        <v>0</v>
      </c>
      <c r="AB57">
        <v>0</v>
      </c>
      <c r="AG57">
        <v>0</v>
      </c>
      <c r="AH57">
        <v>0</v>
      </c>
      <c r="AI57" t="s">
        <v>105</v>
      </c>
      <c r="AJ57">
        <v>44694.677083333336</v>
      </c>
      <c r="AK57">
        <v>1</v>
      </c>
      <c r="AL57">
        <v>2</v>
      </c>
      <c r="AN57">
        <v>0</v>
      </c>
      <c r="AO57" t="s">
        <v>436</v>
      </c>
      <c r="AP57" t="s">
        <v>107</v>
      </c>
      <c r="AQ57" t="s">
        <v>437</v>
      </c>
      <c r="AR57" t="s">
        <v>16</v>
      </c>
      <c r="AS57">
        <v>94838</v>
      </c>
      <c r="AT57">
        <v>14225.7</v>
      </c>
      <c r="AU57">
        <v>15</v>
      </c>
      <c r="AV57">
        <v>0</v>
      </c>
      <c r="AW57">
        <v>15</v>
      </c>
      <c r="AX57">
        <v>14225.7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14225.7</v>
      </c>
      <c r="BG57">
        <v>68016</v>
      </c>
      <c r="BH57">
        <v>1</v>
      </c>
      <c r="BI57" t="s">
        <v>109</v>
      </c>
      <c r="BJ57">
        <v>8</v>
      </c>
      <c r="BK57">
        <v>80612.3</v>
      </c>
    </row>
    <row r="58" spans="1:63" x14ac:dyDescent="0.25">
      <c r="A58">
        <v>1220513020</v>
      </c>
      <c r="B58">
        <v>44694</v>
      </c>
      <c r="C58" t="s">
        <v>130</v>
      </c>
      <c r="D58" t="s">
        <v>131</v>
      </c>
      <c r="E58" t="s">
        <v>132</v>
      </c>
      <c r="F58" t="s">
        <v>101</v>
      </c>
      <c r="G58" t="s">
        <v>102</v>
      </c>
      <c r="H58">
        <v>44694</v>
      </c>
      <c r="I58" t="s">
        <v>103</v>
      </c>
      <c r="J58">
        <v>0</v>
      </c>
      <c r="K58">
        <v>0</v>
      </c>
      <c r="L58">
        <v>0</v>
      </c>
      <c r="M58">
        <v>0</v>
      </c>
      <c r="O58">
        <v>262666</v>
      </c>
      <c r="P58" t="s">
        <v>104</v>
      </c>
      <c r="S58">
        <v>0</v>
      </c>
      <c r="T58">
        <v>0</v>
      </c>
      <c r="W58">
        <v>0</v>
      </c>
      <c r="X58" t="s">
        <v>433</v>
      </c>
      <c r="Y58">
        <v>0</v>
      </c>
      <c r="AB58">
        <v>0</v>
      </c>
      <c r="AG58">
        <v>0</v>
      </c>
      <c r="AH58">
        <v>0</v>
      </c>
      <c r="AI58" t="s">
        <v>105</v>
      </c>
      <c r="AJ58">
        <v>44694.677083333336</v>
      </c>
      <c r="AK58">
        <v>1</v>
      </c>
      <c r="AL58">
        <v>3</v>
      </c>
      <c r="AN58">
        <v>0</v>
      </c>
      <c r="AO58" t="s">
        <v>438</v>
      </c>
      <c r="AP58" t="s">
        <v>107</v>
      </c>
      <c r="AQ58" t="s">
        <v>439</v>
      </c>
      <c r="AR58" t="s">
        <v>16</v>
      </c>
      <c r="AS58">
        <v>119344</v>
      </c>
      <c r="AT58">
        <v>17901.599999999999</v>
      </c>
      <c r="AU58">
        <v>15</v>
      </c>
      <c r="AV58">
        <v>0</v>
      </c>
      <c r="AW58">
        <v>15</v>
      </c>
      <c r="AX58">
        <v>17901.599999999999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17901.599999999999</v>
      </c>
      <c r="BG58">
        <v>85880</v>
      </c>
      <c r="BH58">
        <v>1</v>
      </c>
      <c r="BI58" t="s">
        <v>109</v>
      </c>
      <c r="BJ58">
        <v>8</v>
      </c>
      <c r="BK58">
        <v>101442.4</v>
      </c>
    </row>
    <row r="59" spans="1:63" x14ac:dyDescent="0.25">
      <c r="A59">
        <v>1220513021</v>
      </c>
      <c r="B59">
        <v>44694</v>
      </c>
      <c r="C59" t="s">
        <v>440</v>
      </c>
      <c r="D59" t="s">
        <v>441</v>
      </c>
      <c r="E59" t="s">
        <v>442</v>
      </c>
      <c r="F59" t="s">
        <v>101</v>
      </c>
      <c r="G59" t="s">
        <v>102</v>
      </c>
      <c r="H59">
        <v>44694</v>
      </c>
      <c r="I59" t="s">
        <v>103</v>
      </c>
      <c r="J59">
        <v>0</v>
      </c>
      <c r="K59">
        <v>0</v>
      </c>
      <c r="L59">
        <v>0</v>
      </c>
      <c r="M59">
        <v>0</v>
      </c>
      <c r="O59">
        <v>230716</v>
      </c>
      <c r="P59" t="s">
        <v>104</v>
      </c>
      <c r="S59">
        <v>0</v>
      </c>
      <c r="T59">
        <v>0</v>
      </c>
      <c r="W59">
        <v>0</v>
      </c>
      <c r="X59" t="s">
        <v>433</v>
      </c>
      <c r="Y59">
        <v>0</v>
      </c>
      <c r="AB59">
        <v>0</v>
      </c>
      <c r="AG59">
        <v>0</v>
      </c>
      <c r="AH59">
        <v>0</v>
      </c>
      <c r="AI59" t="s">
        <v>105</v>
      </c>
      <c r="AJ59">
        <v>44694.6718287037</v>
      </c>
      <c r="AK59">
        <v>1</v>
      </c>
      <c r="AL59">
        <v>1</v>
      </c>
      <c r="AN59">
        <v>0</v>
      </c>
      <c r="AO59" t="s">
        <v>134</v>
      </c>
      <c r="AP59" t="s">
        <v>107</v>
      </c>
      <c r="AQ59" t="s">
        <v>135</v>
      </c>
      <c r="AR59" t="s">
        <v>15</v>
      </c>
      <c r="AS59">
        <v>70862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62728</v>
      </c>
      <c r="BH59">
        <v>1</v>
      </c>
      <c r="BI59" t="s">
        <v>109</v>
      </c>
      <c r="BJ59">
        <v>8</v>
      </c>
      <c r="BK59">
        <v>70862</v>
      </c>
    </row>
    <row r="60" spans="1:63" x14ac:dyDescent="0.25">
      <c r="A60">
        <v>1220513021</v>
      </c>
      <c r="B60">
        <v>44694</v>
      </c>
      <c r="C60" t="s">
        <v>440</v>
      </c>
      <c r="D60" t="s">
        <v>441</v>
      </c>
      <c r="E60" t="s">
        <v>442</v>
      </c>
      <c r="F60" t="s">
        <v>101</v>
      </c>
      <c r="G60" t="s">
        <v>102</v>
      </c>
      <c r="H60">
        <v>44694</v>
      </c>
      <c r="I60" t="s">
        <v>103</v>
      </c>
      <c r="J60">
        <v>0</v>
      </c>
      <c r="K60">
        <v>0</v>
      </c>
      <c r="L60">
        <v>0</v>
      </c>
      <c r="M60">
        <v>0</v>
      </c>
      <c r="O60">
        <v>230716</v>
      </c>
      <c r="P60" t="s">
        <v>104</v>
      </c>
      <c r="S60">
        <v>0</v>
      </c>
      <c r="T60">
        <v>0</v>
      </c>
      <c r="W60">
        <v>0</v>
      </c>
      <c r="X60" t="s">
        <v>433</v>
      </c>
      <c r="Y60">
        <v>0</v>
      </c>
      <c r="AB60">
        <v>0</v>
      </c>
      <c r="AG60">
        <v>0</v>
      </c>
      <c r="AH60">
        <v>0</v>
      </c>
      <c r="AI60" t="s">
        <v>105</v>
      </c>
      <c r="AJ60">
        <v>44694.6718287037</v>
      </c>
      <c r="AK60">
        <v>1</v>
      </c>
      <c r="AL60">
        <v>2</v>
      </c>
      <c r="AN60">
        <v>0</v>
      </c>
      <c r="AO60" t="s">
        <v>136</v>
      </c>
      <c r="AP60" t="s">
        <v>107</v>
      </c>
      <c r="AQ60" t="s">
        <v>137</v>
      </c>
      <c r="AR60" t="s">
        <v>15</v>
      </c>
      <c r="AS60">
        <v>70862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62728</v>
      </c>
      <c r="BH60">
        <v>1</v>
      </c>
      <c r="BI60" t="s">
        <v>109</v>
      </c>
      <c r="BJ60">
        <v>8</v>
      </c>
      <c r="BK60">
        <v>70862</v>
      </c>
    </row>
    <row r="61" spans="1:63" x14ac:dyDescent="0.25">
      <c r="A61">
        <v>1220513021</v>
      </c>
      <c r="B61">
        <v>44694</v>
      </c>
      <c r="C61" t="s">
        <v>440</v>
      </c>
      <c r="D61" t="s">
        <v>441</v>
      </c>
      <c r="E61" t="s">
        <v>442</v>
      </c>
      <c r="F61" t="s">
        <v>101</v>
      </c>
      <c r="G61" t="s">
        <v>102</v>
      </c>
      <c r="H61">
        <v>44694</v>
      </c>
      <c r="I61" t="s">
        <v>103</v>
      </c>
      <c r="J61">
        <v>0</v>
      </c>
      <c r="K61">
        <v>0</v>
      </c>
      <c r="L61">
        <v>0</v>
      </c>
      <c r="M61">
        <v>0</v>
      </c>
      <c r="O61">
        <v>230716</v>
      </c>
      <c r="P61" t="s">
        <v>104</v>
      </c>
      <c r="S61">
        <v>0</v>
      </c>
      <c r="T61">
        <v>0</v>
      </c>
      <c r="W61">
        <v>0</v>
      </c>
      <c r="X61" t="s">
        <v>433</v>
      </c>
      <c r="Y61">
        <v>0</v>
      </c>
      <c r="AB61">
        <v>0</v>
      </c>
      <c r="AG61">
        <v>0</v>
      </c>
      <c r="AH61">
        <v>0</v>
      </c>
      <c r="AI61" t="s">
        <v>105</v>
      </c>
      <c r="AJ61">
        <v>44694.6718287037</v>
      </c>
      <c r="AK61">
        <v>1</v>
      </c>
      <c r="AL61">
        <v>3</v>
      </c>
      <c r="AN61">
        <v>0</v>
      </c>
      <c r="AO61" t="s">
        <v>138</v>
      </c>
      <c r="AP61" t="s">
        <v>107</v>
      </c>
      <c r="AQ61" t="s">
        <v>139</v>
      </c>
      <c r="AR61" t="s">
        <v>15</v>
      </c>
      <c r="AS61">
        <v>88992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78880</v>
      </c>
      <c r="BH61">
        <v>1</v>
      </c>
      <c r="BI61" t="s">
        <v>109</v>
      </c>
      <c r="BJ61">
        <v>8</v>
      </c>
      <c r="BK61">
        <v>88992</v>
      </c>
    </row>
    <row r="62" spans="1:63" x14ac:dyDescent="0.25">
      <c r="A62">
        <v>1220516001</v>
      </c>
      <c r="B62">
        <v>44697</v>
      </c>
      <c r="C62" t="s">
        <v>306</v>
      </c>
      <c r="D62" t="s">
        <v>307</v>
      </c>
      <c r="E62" t="s">
        <v>308</v>
      </c>
      <c r="F62" t="s">
        <v>123</v>
      </c>
      <c r="G62" t="s">
        <v>102</v>
      </c>
      <c r="H62">
        <v>44697</v>
      </c>
      <c r="I62" t="s">
        <v>124</v>
      </c>
      <c r="J62">
        <v>0</v>
      </c>
      <c r="K62">
        <v>0</v>
      </c>
      <c r="L62">
        <v>0</v>
      </c>
      <c r="M62">
        <v>0</v>
      </c>
      <c r="O62">
        <v>44143777</v>
      </c>
      <c r="P62" t="s">
        <v>125</v>
      </c>
      <c r="S62">
        <v>0</v>
      </c>
      <c r="T62">
        <v>0</v>
      </c>
      <c r="W62">
        <v>0</v>
      </c>
      <c r="Y62">
        <v>0</v>
      </c>
      <c r="AB62">
        <v>0</v>
      </c>
      <c r="AG62">
        <v>0</v>
      </c>
      <c r="AH62">
        <v>0</v>
      </c>
      <c r="AI62" t="s">
        <v>105</v>
      </c>
      <c r="AJ62">
        <v>44697.359467592592</v>
      </c>
      <c r="AK62">
        <v>1</v>
      </c>
      <c r="AL62">
        <v>1</v>
      </c>
      <c r="AN62">
        <v>0</v>
      </c>
      <c r="AO62" t="s">
        <v>110</v>
      </c>
      <c r="AP62" t="s">
        <v>107</v>
      </c>
      <c r="AQ62" t="s">
        <v>111</v>
      </c>
      <c r="AR62" t="s">
        <v>15</v>
      </c>
      <c r="AS62">
        <v>390942</v>
      </c>
      <c r="AT62">
        <v>114267.66</v>
      </c>
      <c r="AU62">
        <v>29.23</v>
      </c>
      <c r="AV62">
        <v>0</v>
      </c>
      <c r="AW62">
        <v>20</v>
      </c>
      <c r="AX62">
        <v>78188.399999999994</v>
      </c>
      <c r="AY62">
        <v>5</v>
      </c>
      <c r="AZ62">
        <v>15637.68</v>
      </c>
      <c r="BA62">
        <v>3</v>
      </c>
      <c r="BB62">
        <v>8913.4776000000002</v>
      </c>
      <c r="BC62">
        <v>0</v>
      </c>
      <c r="BD62">
        <v>0</v>
      </c>
      <c r="BE62">
        <v>0</v>
      </c>
      <c r="BF62">
        <v>114267.66</v>
      </c>
      <c r="BG62">
        <v>281478</v>
      </c>
      <c r="BH62">
        <v>50</v>
      </c>
      <c r="BI62" t="s">
        <v>109</v>
      </c>
      <c r="BJ62">
        <v>6</v>
      </c>
      <c r="BK62">
        <v>13833717</v>
      </c>
    </row>
    <row r="63" spans="1:63" x14ac:dyDescent="0.25">
      <c r="A63">
        <v>1220516001</v>
      </c>
      <c r="B63">
        <v>44697</v>
      </c>
      <c r="C63" t="s">
        <v>306</v>
      </c>
      <c r="D63" t="s">
        <v>307</v>
      </c>
      <c r="E63" t="s">
        <v>308</v>
      </c>
      <c r="F63" t="s">
        <v>123</v>
      </c>
      <c r="G63" t="s">
        <v>102</v>
      </c>
      <c r="H63">
        <v>44697</v>
      </c>
      <c r="I63" t="s">
        <v>124</v>
      </c>
      <c r="J63">
        <v>0</v>
      </c>
      <c r="K63">
        <v>0</v>
      </c>
      <c r="L63">
        <v>0</v>
      </c>
      <c r="M63">
        <v>0</v>
      </c>
      <c r="O63">
        <v>44143777</v>
      </c>
      <c r="P63" t="s">
        <v>125</v>
      </c>
      <c r="S63">
        <v>0</v>
      </c>
      <c r="T63">
        <v>0</v>
      </c>
      <c r="W63">
        <v>0</v>
      </c>
      <c r="Y63">
        <v>0</v>
      </c>
      <c r="AB63">
        <v>0</v>
      </c>
      <c r="AG63">
        <v>0</v>
      </c>
      <c r="AH63">
        <v>0</v>
      </c>
      <c r="AI63" t="s">
        <v>105</v>
      </c>
      <c r="AJ63">
        <v>44697.359467592592</v>
      </c>
      <c r="AK63">
        <v>1</v>
      </c>
      <c r="AL63">
        <v>2</v>
      </c>
      <c r="AN63">
        <v>0</v>
      </c>
      <c r="AO63" t="s">
        <v>106</v>
      </c>
      <c r="AP63" t="s">
        <v>107</v>
      </c>
      <c r="AQ63" t="s">
        <v>108</v>
      </c>
      <c r="AR63" t="s">
        <v>15</v>
      </c>
      <c r="AS63">
        <v>391608</v>
      </c>
      <c r="AT63">
        <v>114462.32</v>
      </c>
      <c r="AU63">
        <v>29.23</v>
      </c>
      <c r="AV63">
        <v>0</v>
      </c>
      <c r="AW63">
        <v>20</v>
      </c>
      <c r="AX63">
        <v>78321.600000000006</v>
      </c>
      <c r="AY63">
        <v>5</v>
      </c>
      <c r="AZ63">
        <v>15664.32</v>
      </c>
      <c r="BA63">
        <v>3</v>
      </c>
      <c r="BB63">
        <v>8928.6623999999993</v>
      </c>
      <c r="BC63">
        <v>0</v>
      </c>
      <c r="BD63">
        <v>0</v>
      </c>
      <c r="BE63">
        <v>0</v>
      </c>
      <c r="BF63">
        <v>114462.32</v>
      </c>
      <c r="BG63">
        <v>281958</v>
      </c>
      <c r="BH63">
        <v>50</v>
      </c>
      <c r="BI63" t="s">
        <v>109</v>
      </c>
      <c r="BJ63">
        <v>6</v>
      </c>
      <c r="BK63">
        <v>13857284</v>
      </c>
    </row>
    <row r="64" spans="1:63" x14ac:dyDescent="0.25">
      <c r="A64">
        <v>1220516001</v>
      </c>
      <c r="B64">
        <v>44697</v>
      </c>
      <c r="C64" t="s">
        <v>306</v>
      </c>
      <c r="D64" t="s">
        <v>307</v>
      </c>
      <c r="E64" t="s">
        <v>308</v>
      </c>
      <c r="F64" t="s">
        <v>123</v>
      </c>
      <c r="G64" t="s">
        <v>102</v>
      </c>
      <c r="H64">
        <v>44697</v>
      </c>
      <c r="I64" t="s">
        <v>124</v>
      </c>
      <c r="J64">
        <v>0</v>
      </c>
      <c r="K64">
        <v>0</v>
      </c>
      <c r="L64">
        <v>0</v>
      </c>
      <c r="M64">
        <v>0</v>
      </c>
      <c r="O64">
        <v>44143777</v>
      </c>
      <c r="P64" t="s">
        <v>125</v>
      </c>
      <c r="S64">
        <v>0</v>
      </c>
      <c r="T64">
        <v>0</v>
      </c>
      <c r="W64">
        <v>0</v>
      </c>
      <c r="Y64">
        <v>0</v>
      </c>
      <c r="AB64">
        <v>0</v>
      </c>
      <c r="AG64">
        <v>0</v>
      </c>
      <c r="AH64">
        <v>0</v>
      </c>
      <c r="AI64" t="s">
        <v>105</v>
      </c>
      <c r="AJ64">
        <v>44697.359467592592</v>
      </c>
      <c r="AK64">
        <v>1</v>
      </c>
      <c r="AL64">
        <v>3</v>
      </c>
      <c r="AN64">
        <v>0</v>
      </c>
      <c r="AO64" t="s">
        <v>112</v>
      </c>
      <c r="AP64" t="s">
        <v>107</v>
      </c>
      <c r="AQ64" t="s">
        <v>113</v>
      </c>
      <c r="AR64" t="s">
        <v>15</v>
      </c>
      <c r="AS64">
        <v>384948</v>
      </c>
      <c r="AT64">
        <v>112515.68</v>
      </c>
      <c r="AU64">
        <v>29.23</v>
      </c>
      <c r="AV64">
        <v>0</v>
      </c>
      <c r="AW64">
        <v>20</v>
      </c>
      <c r="AX64">
        <v>76989.600000000006</v>
      </c>
      <c r="AY64">
        <v>5</v>
      </c>
      <c r="AZ64">
        <v>15397.92</v>
      </c>
      <c r="BA64">
        <v>3</v>
      </c>
      <c r="BB64">
        <v>8776.8143999999993</v>
      </c>
      <c r="BC64">
        <v>0</v>
      </c>
      <c r="BD64">
        <v>0</v>
      </c>
      <c r="BE64">
        <v>0</v>
      </c>
      <c r="BF64">
        <v>112515.68</v>
      </c>
      <c r="BG64">
        <v>277164</v>
      </c>
      <c r="BH64">
        <v>30</v>
      </c>
      <c r="BI64" t="s">
        <v>109</v>
      </c>
      <c r="BJ64">
        <v>6</v>
      </c>
      <c r="BK64">
        <v>8172969.5999999996</v>
      </c>
    </row>
    <row r="65" spans="1:63" x14ac:dyDescent="0.25">
      <c r="A65">
        <v>1220516001</v>
      </c>
      <c r="B65">
        <v>44697</v>
      </c>
      <c r="C65" t="s">
        <v>306</v>
      </c>
      <c r="D65" t="s">
        <v>307</v>
      </c>
      <c r="E65" t="s">
        <v>308</v>
      </c>
      <c r="F65" t="s">
        <v>123</v>
      </c>
      <c r="G65" t="s">
        <v>102</v>
      </c>
      <c r="H65">
        <v>44697</v>
      </c>
      <c r="I65" t="s">
        <v>124</v>
      </c>
      <c r="J65">
        <v>0</v>
      </c>
      <c r="K65">
        <v>0</v>
      </c>
      <c r="L65">
        <v>0</v>
      </c>
      <c r="M65">
        <v>0</v>
      </c>
      <c r="O65">
        <v>44143777</v>
      </c>
      <c r="P65" t="s">
        <v>125</v>
      </c>
      <c r="S65">
        <v>0</v>
      </c>
      <c r="T65">
        <v>0</v>
      </c>
      <c r="W65">
        <v>0</v>
      </c>
      <c r="Y65">
        <v>0</v>
      </c>
      <c r="AB65">
        <v>0</v>
      </c>
      <c r="AG65">
        <v>0</v>
      </c>
      <c r="AH65">
        <v>0</v>
      </c>
      <c r="AI65" t="s">
        <v>105</v>
      </c>
      <c r="AJ65">
        <v>44697.359467592592</v>
      </c>
      <c r="AK65">
        <v>1</v>
      </c>
      <c r="AL65">
        <v>4</v>
      </c>
      <c r="AN65">
        <v>0</v>
      </c>
      <c r="AO65" t="s">
        <v>126</v>
      </c>
      <c r="AP65" t="s">
        <v>107</v>
      </c>
      <c r="AQ65" t="s">
        <v>127</v>
      </c>
      <c r="AR65" t="s">
        <v>15</v>
      </c>
      <c r="AS65">
        <v>404484</v>
      </c>
      <c r="AT65">
        <v>118225.82</v>
      </c>
      <c r="AU65">
        <v>29.23</v>
      </c>
      <c r="AV65">
        <v>0</v>
      </c>
      <c r="AW65">
        <v>20</v>
      </c>
      <c r="AX65">
        <v>80896.800000000003</v>
      </c>
      <c r="AY65">
        <v>5</v>
      </c>
      <c r="AZ65">
        <v>16179.36</v>
      </c>
      <c r="BA65">
        <v>3</v>
      </c>
      <c r="BB65">
        <v>9222.2351999999992</v>
      </c>
      <c r="BC65">
        <v>0</v>
      </c>
      <c r="BD65">
        <v>0</v>
      </c>
      <c r="BE65">
        <v>0</v>
      </c>
      <c r="BF65">
        <v>118225.82</v>
      </c>
      <c r="BG65">
        <v>291228</v>
      </c>
      <c r="BH65">
        <v>10</v>
      </c>
      <c r="BI65" t="s">
        <v>109</v>
      </c>
      <c r="BJ65">
        <v>4</v>
      </c>
      <c r="BK65">
        <v>2862581.8</v>
      </c>
    </row>
    <row r="66" spans="1:63" x14ac:dyDescent="0.25">
      <c r="A66">
        <v>1220516001</v>
      </c>
      <c r="B66">
        <v>44697</v>
      </c>
      <c r="C66" t="s">
        <v>306</v>
      </c>
      <c r="D66" t="s">
        <v>307</v>
      </c>
      <c r="E66" t="s">
        <v>308</v>
      </c>
      <c r="F66" t="s">
        <v>123</v>
      </c>
      <c r="G66" t="s">
        <v>102</v>
      </c>
      <c r="H66">
        <v>44697</v>
      </c>
      <c r="I66" t="s">
        <v>124</v>
      </c>
      <c r="J66">
        <v>0</v>
      </c>
      <c r="K66">
        <v>0</v>
      </c>
      <c r="L66">
        <v>0</v>
      </c>
      <c r="M66">
        <v>0</v>
      </c>
      <c r="O66">
        <v>44143777</v>
      </c>
      <c r="P66" t="s">
        <v>125</v>
      </c>
      <c r="S66">
        <v>0</v>
      </c>
      <c r="T66">
        <v>0</v>
      </c>
      <c r="W66">
        <v>0</v>
      </c>
      <c r="Y66">
        <v>0</v>
      </c>
      <c r="AB66">
        <v>0</v>
      </c>
      <c r="AG66">
        <v>0</v>
      </c>
      <c r="AH66">
        <v>0</v>
      </c>
      <c r="AI66" t="s">
        <v>105</v>
      </c>
      <c r="AJ66">
        <v>44697.359467592592</v>
      </c>
      <c r="AK66">
        <v>1</v>
      </c>
      <c r="AL66">
        <v>5</v>
      </c>
      <c r="AN66">
        <v>0</v>
      </c>
      <c r="AO66" t="s">
        <v>128</v>
      </c>
      <c r="AP66" t="s">
        <v>107</v>
      </c>
      <c r="AQ66" t="s">
        <v>129</v>
      </c>
      <c r="AR66" t="s">
        <v>15</v>
      </c>
      <c r="AS66">
        <v>379176</v>
      </c>
      <c r="AT66">
        <v>110828.59</v>
      </c>
      <c r="AU66">
        <v>29.23</v>
      </c>
      <c r="AV66">
        <v>0</v>
      </c>
      <c r="AW66">
        <v>20</v>
      </c>
      <c r="AX66">
        <v>75835.199999999997</v>
      </c>
      <c r="AY66">
        <v>5</v>
      </c>
      <c r="AZ66">
        <v>15167.04</v>
      </c>
      <c r="BA66">
        <v>3</v>
      </c>
      <c r="BB66">
        <v>8645.2127999999993</v>
      </c>
      <c r="BC66">
        <v>0</v>
      </c>
      <c r="BD66">
        <v>0</v>
      </c>
      <c r="BE66">
        <v>0</v>
      </c>
      <c r="BF66">
        <v>110828.59</v>
      </c>
      <c r="BG66">
        <v>273008</v>
      </c>
      <c r="BH66">
        <v>10</v>
      </c>
      <c r="BI66" t="s">
        <v>109</v>
      </c>
      <c r="BJ66">
        <v>4</v>
      </c>
      <c r="BK66">
        <v>2683474.1</v>
      </c>
    </row>
    <row r="67" spans="1:63" x14ac:dyDescent="0.25">
      <c r="A67">
        <v>1220516001</v>
      </c>
      <c r="B67">
        <v>44697</v>
      </c>
      <c r="C67" t="s">
        <v>306</v>
      </c>
      <c r="D67" t="s">
        <v>307</v>
      </c>
      <c r="E67" t="s">
        <v>308</v>
      </c>
      <c r="F67" t="s">
        <v>123</v>
      </c>
      <c r="G67" t="s">
        <v>102</v>
      </c>
      <c r="H67">
        <v>44697</v>
      </c>
      <c r="I67" t="s">
        <v>124</v>
      </c>
      <c r="J67">
        <v>0</v>
      </c>
      <c r="K67">
        <v>0</v>
      </c>
      <c r="L67">
        <v>0</v>
      </c>
      <c r="M67">
        <v>0</v>
      </c>
      <c r="O67">
        <v>44143777</v>
      </c>
      <c r="P67" t="s">
        <v>125</v>
      </c>
      <c r="S67">
        <v>0</v>
      </c>
      <c r="T67">
        <v>0</v>
      </c>
      <c r="W67">
        <v>0</v>
      </c>
      <c r="Y67">
        <v>0</v>
      </c>
      <c r="AB67">
        <v>0</v>
      </c>
      <c r="AG67">
        <v>0</v>
      </c>
      <c r="AH67">
        <v>0</v>
      </c>
      <c r="AI67" t="s">
        <v>105</v>
      </c>
      <c r="AJ67">
        <v>44697.359467592592</v>
      </c>
      <c r="AK67">
        <v>1</v>
      </c>
      <c r="AL67">
        <v>6</v>
      </c>
      <c r="AN67">
        <v>0</v>
      </c>
      <c r="AO67" t="s">
        <v>217</v>
      </c>
      <c r="AP67" t="s">
        <v>107</v>
      </c>
      <c r="AQ67" t="s">
        <v>218</v>
      </c>
      <c r="AR67" t="s">
        <v>15</v>
      </c>
      <c r="AS67">
        <v>386280</v>
      </c>
      <c r="AT67">
        <v>112905</v>
      </c>
      <c r="AU67">
        <v>29.23</v>
      </c>
      <c r="AV67">
        <v>0</v>
      </c>
      <c r="AW67">
        <v>20</v>
      </c>
      <c r="AX67">
        <v>77256</v>
      </c>
      <c r="AY67">
        <v>5</v>
      </c>
      <c r="AZ67">
        <v>15451.2</v>
      </c>
      <c r="BA67">
        <v>3</v>
      </c>
      <c r="BB67">
        <v>8807.1839999999993</v>
      </c>
      <c r="BC67">
        <v>0</v>
      </c>
      <c r="BD67">
        <v>0</v>
      </c>
      <c r="BE67">
        <v>0</v>
      </c>
      <c r="BF67">
        <v>112905</v>
      </c>
      <c r="BG67">
        <v>278120</v>
      </c>
      <c r="BH67">
        <v>10</v>
      </c>
      <c r="BI67" t="s">
        <v>109</v>
      </c>
      <c r="BJ67">
        <v>4</v>
      </c>
      <c r="BK67">
        <v>2733750</v>
      </c>
    </row>
    <row r="68" spans="1:63" x14ac:dyDescent="0.25">
      <c r="A68">
        <v>1220516002</v>
      </c>
      <c r="B68">
        <v>44697</v>
      </c>
      <c r="C68" t="s">
        <v>140</v>
      </c>
      <c r="D68" t="s">
        <v>141</v>
      </c>
      <c r="E68" t="s">
        <v>142</v>
      </c>
      <c r="F68" t="s">
        <v>123</v>
      </c>
      <c r="G68" t="s">
        <v>102</v>
      </c>
      <c r="H68">
        <v>44697</v>
      </c>
      <c r="I68" t="s">
        <v>124</v>
      </c>
      <c r="J68">
        <v>0</v>
      </c>
      <c r="K68">
        <v>0</v>
      </c>
      <c r="L68">
        <v>0</v>
      </c>
      <c r="M68">
        <v>57609104</v>
      </c>
      <c r="O68">
        <v>57609104</v>
      </c>
      <c r="P68" t="s">
        <v>125</v>
      </c>
      <c r="S68">
        <v>0</v>
      </c>
      <c r="T68">
        <v>0</v>
      </c>
      <c r="W68">
        <v>0</v>
      </c>
      <c r="Y68">
        <v>0</v>
      </c>
      <c r="AB68">
        <v>0</v>
      </c>
      <c r="AG68">
        <v>0</v>
      </c>
      <c r="AH68">
        <v>0</v>
      </c>
      <c r="AI68" t="s">
        <v>105</v>
      </c>
      <c r="AJ68">
        <v>44697.601712962962</v>
      </c>
      <c r="AK68">
        <v>1</v>
      </c>
      <c r="AL68">
        <v>1</v>
      </c>
      <c r="AN68">
        <v>0</v>
      </c>
      <c r="AO68" t="s">
        <v>110</v>
      </c>
      <c r="AP68" t="s">
        <v>107</v>
      </c>
      <c r="AQ68" t="s">
        <v>111</v>
      </c>
      <c r="AR68" t="s">
        <v>15</v>
      </c>
      <c r="AS68">
        <v>390942</v>
      </c>
      <c r="AT68">
        <v>115708.67</v>
      </c>
      <c r="AU68">
        <v>29.6</v>
      </c>
      <c r="AV68">
        <v>0</v>
      </c>
      <c r="AW68">
        <v>20</v>
      </c>
      <c r="AX68">
        <v>78188.399999999994</v>
      </c>
      <c r="AY68">
        <v>5</v>
      </c>
      <c r="AZ68">
        <v>15637.68</v>
      </c>
      <c r="BA68">
        <v>3</v>
      </c>
      <c r="BB68">
        <v>8913.4776000000002</v>
      </c>
      <c r="BC68">
        <v>0</v>
      </c>
      <c r="BD68">
        <v>0</v>
      </c>
      <c r="BE68">
        <v>0</v>
      </c>
      <c r="BF68">
        <v>115708.67</v>
      </c>
      <c r="BG68">
        <v>281478</v>
      </c>
      <c r="BH68">
        <v>45</v>
      </c>
      <c r="BI68" t="s">
        <v>109</v>
      </c>
      <c r="BJ68">
        <v>6</v>
      </c>
      <c r="BK68">
        <v>12385499.85</v>
      </c>
    </row>
    <row r="69" spans="1:63" x14ac:dyDescent="0.25">
      <c r="A69">
        <v>1220516002</v>
      </c>
      <c r="B69">
        <v>44697</v>
      </c>
      <c r="C69" t="s">
        <v>140</v>
      </c>
      <c r="D69" t="s">
        <v>141</v>
      </c>
      <c r="E69" t="s">
        <v>142</v>
      </c>
      <c r="F69" t="s">
        <v>123</v>
      </c>
      <c r="G69" t="s">
        <v>102</v>
      </c>
      <c r="H69">
        <v>44697</v>
      </c>
      <c r="I69" t="s">
        <v>124</v>
      </c>
      <c r="J69">
        <v>0</v>
      </c>
      <c r="K69">
        <v>0</v>
      </c>
      <c r="L69">
        <v>0</v>
      </c>
      <c r="M69">
        <v>57609104</v>
      </c>
      <c r="O69">
        <v>57609104</v>
      </c>
      <c r="P69" t="s">
        <v>125</v>
      </c>
      <c r="S69">
        <v>0</v>
      </c>
      <c r="T69">
        <v>0</v>
      </c>
      <c r="W69">
        <v>0</v>
      </c>
      <c r="Y69">
        <v>0</v>
      </c>
      <c r="AB69">
        <v>0</v>
      </c>
      <c r="AG69">
        <v>0</v>
      </c>
      <c r="AH69">
        <v>0</v>
      </c>
      <c r="AI69" t="s">
        <v>105</v>
      </c>
      <c r="AJ69">
        <v>44697.601712962962</v>
      </c>
      <c r="AK69">
        <v>1</v>
      </c>
      <c r="AL69">
        <v>2</v>
      </c>
      <c r="AN69">
        <v>0</v>
      </c>
      <c r="AO69" t="s">
        <v>106</v>
      </c>
      <c r="AP69" t="s">
        <v>107</v>
      </c>
      <c r="AQ69" t="s">
        <v>108</v>
      </c>
      <c r="AR69" t="s">
        <v>15</v>
      </c>
      <c r="AS69">
        <v>391608</v>
      </c>
      <c r="AT69">
        <v>115905.78</v>
      </c>
      <c r="AU69">
        <v>29.6</v>
      </c>
      <c r="AV69">
        <v>0</v>
      </c>
      <c r="AW69">
        <v>20</v>
      </c>
      <c r="AX69">
        <v>78321.600000000006</v>
      </c>
      <c r="AY69">
        <v>5</v>
      </c>
      <c r="AZ69">
        <v>15664.32</v>
      </c>
      <c r="BA69">
        <v>3</v>
      </c>
      <c r="BB69">
        <v>8928.6623999999993</v>
      </c>
      <c r="BC69">
        <v>0</v>
      </c>
      <c r="BD69">
        <v>0</v>
      </c>
      <c r="BE69">
        <v>0</v>
      </c>
      <c r="BF69">
        <v>115905.78</v>
      </c>
      <c r="BG69">
        <v>281958</v>
      </c>
      <c r="BH69">
        <v>40</v>
      </c>
      <c r="BI69" t="s">
        <v>109</v>
      </c>
      <c r="BJ69">
        <v>6</v>
      </c>
      <c r="BK69">
        <v>11028088.800000001</v>
      </c>
    </row>
    <row r="70" spans="1:63" x14ac:dyDescent="0.25">
      <c r="A70">
        <v>1220516002</v>
      </c>
      <c r="B70">
        <v>44697</v>
      </c>
      <c r="C70" t="s">
        <v>140</v>
      </c>
      <c r="D70" t="s">
        <v>141</v>
      </c>
      <c r="E70" t="s">
        <v>142</v>
      </c>
      <c r="F70" t="s">
        <v>123</v>
      </c>
      <c r="G70" t="s">
        <v>102</v>
      </c>
      <c r="H70">
        <v>44697</v>
      </c>
      <c r="I70" t="s">
        <v>124</v>
      </c>
      <c r="J70">
        <v>0</v>
      </c>
      <c r="K70">
        <v>0</v>
      </c>
      <c r="L70">
        <v>0</v>
      </c>
      <c r="M70">
        <v>57609104</v>
      </c>
      <c r="O70">
        <v>57609104</v>
      </c>
      <c r="P70" t="s">
        <v>125</v>
      </c>
      <c r="S70">
        <v>0</v>
      </c>
      <c r="T70">
        <v>0</v>
      </c>
      <c r="W70">
        <v>0</v>
      </c>
      <c r="Y70">
        <v>0</v>
      </c>
      <c r="AB70">
        <v>0</v>
      </c>
      <c r="AG70">
        <v>0</v>
      </c>
      <c r="AH70">
        <v>0</v>
      </c>
      <c r="AI70" t="s">
        <v>105</v>
      </c>
      <c r="AJ70">
        <v>44697.601712962962</v>
      </c>
      <c r="AK70">
        <v>1</v>
      </c>
      <c r="AL70">
        <v>3</v>
      </c>
      <c r="AN70">
        <v>0</v>
      </c>
      <c r="AO70" t="s">
        <v>112</v>
      </c>
      <c r="AP70" t="s">
        <v>107</v>
      </c>
      <c r="AQ70" t="s">
        <v>113</v>
      </c>
      <c r="AR70" t="s">
        <v>15</v>
      </c>
      <c r="AS70">
        <v>384948</v>
      </c>
      <c r="AT70">
        <v>113934.6</v>
      </c>
      <c r="AU70">
        <v>29.6</v>
      </c>
      <c r="AV70">
        <v>0</v>
      </c>
      <c r="AW70">
        <v>20</v>
      </c>
      <c r="AX70">
        <v>76989.600000000006</v>
      </c>
      <c r="AY70">
        <v>5</v>
      </c>
      <c r="AZ70">
        <v>15397.92</v>
      </c>
      <c r="BA70">
        <v>3</v>
      </c>
      <c r="BB70">
        <v>8776.8143999999993</v>
      </c>
      <c r="BC70">
        <v>0</v>
      </c>
      <c r="BD70">
        <v>0</v>
      </c>
      <c r="BE70">
        <v>0</v>
      </c>
      <c r="BF70">
        <v>113934.6</v>
      </c>
      <c r="BG70">
        <v>277164</v>
      </c>
      <c r="BH70">
        <v>35</v>
      </c>
      <c r="BI70" t="s">
        <v>109</v>
      </c>
      <c r="BJ70">
        <v>6</v>
      </c>
      <c r="BK70">
        <v>9485469</v>
      </c>
    </row>
    <row r="71" spans="1:63" x14ac:dyDescent="0.25">
      <c r="A71">
        <v>1220516002</v>
      </c>
      <c r="B71">
        <v>44697</v>
      </c>
      <c r="C71" t="s">
        <v>140</v>
      </c>
      <c r="D71" t="s">
        <v>141</v>
      </c>
      <c r="E71" t="s">
        <v>142</v>
      </c>
      <c r="F71" t="s">
        <v>123</v>
      </c>
      <c r="G71" t="s">
        <v>102</v>
      </c>
      <c r="H71">
        <v>44697</v>
      </c>
      <c r="I71" t="s">
        <v>124</v>
      </c>
      <c r="J71">
        <v>0</v>
      </c>
      <c r="K71">
        <v>0</v>
      </c>
      <c r="L71">
        <v>0</v>
      </c>
      <c r="M71">
        <v>57609104</v>
      </c>
      <c r="O71">
        <v>57609104</v>
      </c>
      <c r="P71" t="s">
        <v>125</v>
      </c>
      <c r="S71">
        <v>0</v>
      </c>
      <c r="T71">
        <v>0</v>
      </c>
      <c r="W71">
        <v>0</v>
      </c>
      <c r="Y71">
        <v>0</v>
      </c>
      <c r="AB71">
        <v>0</v>
      </c>
      <c r="AG71">
        <v>0</v>
      </c>
      <c r="AH71">
        <v>0</v>
      </c>
      <c r="AI71" t="s">
        <v>105</v>
      </c>
      <c r="AJ71">
        <v>44697.601712962962</v>
      </c>
      <c r="AK71">
        <v>1</v>
      </c>
      <c r="AL71">
        <v>4</v>
      </c>
      <c r="AN71">
        <v>0</v>
      </c>
      <c r="AO71" t="s">
        <v>219</v>
      </c>
      <c r="AP71" t="s">
        <v>107</v>
      </c>
      <c r="AQ71" t="s">
        <v>220</v>
      </c>
      <c r="AR71" t="s">
        <v>15</v>
      </c>
      <c r="AS71">
        <v>357642</v>
      </c>
      <c r="AT71">
        <v>105852.74</v>
      </c>
      <c r="AU71">
        <v>29.6</v>
      </c>
      <c r="AV71">
        <v>0</v>
      </c>
      <c r="AW71">
        <v>20</v>
      </c>
      <c r="AX71">
        <v>71528.399999999994</v>
      </c>
      <c r="AY71">
        <v>5</v>
      </c>
      <c r="AZ71">
        <v>14305.68</v>
      </c>
      <c r="BA71">
        <v>3</v>
      </c>
      <c r="BB71">
        <v>8154.2376000000004</v>
      </c>
      <c r="BC71">
        <v>0</v>
      </c>
      <c r="BD71">
        <v>0</v>
      </c>
      <c r="BE71">
        <v>0</v>
      </c>
      <c r="BF71">
        <v>105852.74</v>
      </c>
      <c r="BG71">
        <v>257502</v>
      </c>
      <c r="BH71">
        <v>0</v>
      </c>
      <c r="BI71" t="s">
        <v>109</v>
      </c>
      <c r="BJ71">
        <v>6</v>
      </c>
      <c r="BK71">
        <v>0</v>
      </c>
    </row>
    <row r="72" spans="1:63" x14ac:dyDescent="0.25">
      <c r="A72">
        <v>1220516002</v>
      </c>
      <c r="B72">
        <v>44697</v>
      </c>
      <c r="C72" t="s">
        <v>140</v>
      </c>
      <c r="D72" t="s">
        <v>141</v>
      </c>
      <c r="E72" t="s">
        <v>142</v>
      </c>
      <c r="F72" t="s">
        <v>123</v>
      </c>
      <c r="G72" t="s">
        <v>102</v>
      </c>
      <c r="H72">
        <v>44697</v>
      </c>
      <c r="I72" t="s">
        <v>124</v>
      </c>
      <c r="J72">
        <v>0</v>
      </c>
      <c r="K72">
        <v>0</v>
      </c>
      <c r="L72">
        <v>0</v>
      </c>
      <c r="M72">
        <v>57609104</v>
      </c>
      <c r="O72">
        <v>57609104</v>
      </c>
      <c r="P72" t="s">
        <v>125</v>
      </c>
      <c r="S72">
        <v>0</v>
      </c>
      <c r="T72">
        <v>0</v>
      </c>
      <c r="W72">
        <v>0</v>
      </c>
      <c r="Y72">
        <v>0</v>
      </c>
      <c r="AB72">
        <v>0</v>
      </c>
      <c r="AG72">
        <v>0</v>
      </c>
      <c r="AH72">
        <v>0</v>
      </c>
      <c r="AI72" t="s">
        <v>105</v>
      </c>
      <c r="AJ72">
        <v>44697.601712962962</v>
      </c>
      <c r="AK72">
        <v>1</v>
      </c>
      <c r="AL72">
        <v>5</v>
      </c>
      <c r="AN72">
        <v>0</v>
      </c>
      <c r="AO72" t="s">
        <v>217</v>
      </c>
      <c r="AP72" t="s">
        <v>107</v>
      </c>
      <c r="AQ72" t="s">
        <v>218</v>
      </c>
      <c r="AR72" t="s">
        <v>15</v>
      </c>
      <c r="AS72">
        <v>386280</v>
      </c>
      <c r="AT72">
        <v>114328.83</v>
      </c>
      <c r="AU72">
        <v>29.6</v>
      </c>
      <c r="AV72">
        <v>0</v>
      </c>
      <c r="AW72">
        <v>20</v>
      </c>
      <c r="AX72">
        <v>77256</v>
      </c>
      <c r="AY72">
        <v>5</v>
      </c>
      <c r="AZ72">
        <v>15451.2</v>
      </c>
      <c r="BA72">
        <v>3</v>
      </c>
      <c r="BB72">
        <v>8807.1839999999993</v>
      </c>
      <c r="BC72">
        <v>0</v>
      </c>
      <c r="BD72">
        <v>0</v>
      </c>
      <c r="BE72">
        <v>0</v>
      </c>
      <c r="BF72">
        <v>114328.83</v>
      </c>
      <c r="BG72">
        <v>278120</v>
      </c>
      <c r="BH72">
        <v>30</v>
      </c>
      <c r="BI72" t="s">
        <v>109</v>
      </c>
      <c r="BJ72">
        <v>4</v>
      </c>
      <c r="BK72">
        <v>8158535.0999999996</v>
      </c>
    </row>
    <row r="73" spans="1:63" x14ac:dyDescent="0.25">
      <c r="A73">
        <v>1220516002</v>
      </c>
      <c r="B73">
        <v>44697</v>
      </c>
      <c r="C73" t="s">
        <v>140</v>
      </c>
      <c r="D73" t="s">
        <v>141</v>
      </c>
      <c r="E73" t="s">
        <v>142</v>
      </c>
      <c r="F73" t="s">
        <v>123</v>
      </c>
      <c r="G73" t="s">
        <v>102</v>
      </c>
      <c r="H73">
        <v>44697</v>
      </c>
      <c r="I73" t="s">
        <v>124</v>
      </c>
      <c r="J73">
        <v>0</v>
      </c>
      <c r="K73">
        <v>0</v>
      </c>
      <c r="L73">
        <v>0</v>
      </c>
      <c r="M73">
        <v>57609104</v>
      </c>
      <c r="O73">
        <v>57609104</v>
      </c>
      <c r="P73" t="s">
        <v>125</v>
      </c>
      <c r="S73">
        <v>0</v>
      </c>
      <c r="T73">
        <v>0</v>
      </c>
      <c r="W73">
        <v>0</v>
      </c>
      <c r="Y73">
        <v>0</v>
      </c>
      <c r="AB73">
        <v>0</v>
      </c>
      <c r="AG73">
        <v>0</v>
      </c>
      <c r="AH73">
        <v>0</v>
      </c>
      <c r="AI73" t="s">
        <v>105</v>
      </c>
      <c r="AJ73">
        <v>44697.601712962962</v>
      </c>
      <c r="AK73">
        <v>1</v>
      </c>
      <c r="AL73">
        <v>6</v>
      </c>
      <c r="AN73">
        <v>0</v>
      </c>
      <c r="AO73" t="s">
        <v>128</v>
      </c>
      <c r="AP73" t="s">
        <v>107</v>
      </c>
      <c r="AQ73" t="s">
        <v>129</v>
      </c>
      <c r="AR73" t="s">
        <v>15</v>
      </c>
      <c r="AS73">
        <v>379176</v>
      </c>
      <c r="AT73">
        <v>112226.23</v>
      </c>
      <c r="AU73">
        <v>29.6</v>
      </c>
      <c r="AV73">
        <v>0</v>
      </c>
      <c r="AW73">
        <v>20</v>
      </c>
      <c r="AX73">
        <v>75835.199999999997</v>
      </c>
      <c r="AY73">
        <v>5</v>
      </c>
      <c r="AZ73">
        <v>15167.04</v>
      </c>
      <c r="BA73">
        <v>3</v>
      </c>
      <c r="BB73">
        <v>8645.2127999999993</v>
      </c>
      <c r="BC73">
        <v>0</v>
      </c>
      <c r="BD73">
        <v>0</v>
      </c>
      <c r="BE73">
        <v>0</v>
      </c>
      <c r="BF73">
        <v>112226.23</v>
      </c>
      <c r="BG73">
        <v>273008</v>
      </c>
      <c r="BH73">
        <v>30</v>
      </c>
      <c r="BI73" t="s">
        <v>109</v>
      </c>
      <c r="BJ73">
        <v>4</v>
      </c>
      <c r="BK73">
        <v>8008493.0999999996</v>
      </c>
    </row>
    <row r="74" spans="1:63" x14ac:dyDescent="0.25">
      <c r="A74">
        <v>1220516002</v>
      </c>
      <c r="B74">
        <v>44697</v>
      </c>
      <c r="C74" t="s">
        <v>140</v>
      </c>
      <c r="D74" t="s">
        <v>141</v>
      </c>
      <c r="E74" t="s">
        <v>142</v>
      </c>
      <c r="F74" t="s">
        <v>123</v>
      </c>
      <c r="G74" t="s">
        <v>102</v>
      </c>
      <c r="H74">
        <v>44697</v>
      </c>
      <c r="I74" t="s">
        <v>124</v>
      </c>
      <c r="J74">
        <v>0</v>
      </c>
      <c r="K74">
        <v>0</v>
      </c>
      <c r="L74">
        <v>0</v>
      </c>
      <c r="M74">
        <v>57609104</v>
      </c>
      <c r="O74">
        <v>57609104</v>
      </c>
      <c r="P74" t="s">
        <v>125</v>
      </c>
      <c r="S74">
        <v>0</v>
      </c>
      <c r="T74">
        <v>0</v>
      </c>
      <c r="W74">
        <v>0</v>
      </c>
      <c r="Y74">
        <v>0</v>
      </c>
      <c r="AB74">
        <v>0</v>
      </c>
      <c r="AG74">
        <v>0</v>
      </c>
      <c r="AH74">
        <v>0</v>
      </c>
      <c r="AI74" t="s">
        <v>105</v>
      </c>
      <c r="AJ74">
        <v>44697.601712962962</v>
      </c>
      <c r="AK74">
        <v>1</v>
      </c>
      <c r="AL74">
        <v>7</v>
      </c>
      <c r="AN74">
        <v>0</v>
      </c>
      <c r="AO74" t="s">
        <v>126</v>
      </c>
      <c r="AP74" t="s">
        <v>107</v>
      </c>
      <c r="AQ74" t="s">
        <v>127</v>
      </c>
      <c r="AR74" t="s">
        <v>15</v>
      </c>
      <c r="AS74">
        <v>404484</v>
      </c>
      <c r="AT74">
        <v>119716.75</v>
      </c>
      <c r="AU74">
        <v>29.6</v>
      </c>
      <c r="AV74">
        <v>0</v>
      </c>
      <c r="AW74">
        <v>20</v>
      </c>
      <c r="AX74">
        <v>80896.800000000003</v>
      </c>
      <c r="AY74">
        <v>5</v>
      </c>
      <c r="AZ74">
        <v>16179.36</v>
      </c>
      <c r="BA74">
        <v>3</v>
      </c>
      <c r="BB74">
        <v>9222.2351999999992</v>
      </c>
      <c r="BC74">
        <v>0</v>
      </c>
      <c r="BD74">
        <v>0</v>
      </c>
      <c r="BE74">
        <v>0</v>
      </c>
      <c r="BF74">
        <v>119716.75</v>
      </c>
      <c r="BG74">
        <v>291228</v>
      </c>
      <c r="BH74">
        <v>30</v>
      </c>
      <c r="BI74" t="s">
        <v>109</v>
      </c>
      <c r="BJ74">
        <v>4</v>
      </c>
      <c r="BK74">
        <v>8543017.5</v>
      </c>
    </row>
    <row r="75" spans="1:63" x14ac:dyDescent="0.25">
      <c r="A75">
        <v>1220516002</v>
      </c>
      <c r="B75">
        <v>44697</v>
      </c>
      <c r="C75" t="s">
        <v>140</v>
      </c>
      <c r="D75" t="s">
        <v>141</v>
      </c>
      <c r="E75" t="s">
        <v>142</v>
      </c>
      <c r="F75" t="s">
        <v>123</v>
      </c>
      <c r="G75" t="s">
        <v>102</v>
      </c>
      <c r="H75">
        <v>44697</v>
      </c>
      <c r="I75" t="s">
        <v>124</v>
      </c>
      <c r="J75">
        <v>0</v>
      </c>
      <c r="K75">
        <v>0</v>
      </c>
      <c r="L75">
        <v>0</v>
      </c>
      <c r="M75">
        <v>57609104</v>
      </c>
      <c r="O75">
        <v>57609104</v>
      </c>
      <c r="P75" t="s">
        <v>125</v>
      </c>
      <c r="S75">
        <v>0</v>
      </c>
      <c r="T75">
        <v>0</v>
      </c>
      <c r="W75">
        <v>0</v>
      </c>
      <c r="Y75">
        <v>0</v>
      </c>
      <c r="AB75">
        <v>0</v>
      </c>
      <c r="AG75">
        <v>0</v>
      </c>
      <c r="AH75">
        <v>0</v>
      </c>
      <c r="AI75" t="s">
        <v>105</v>
      </c>
      <c r="AJ75">
        <v>44697.601712962962</v>
      </c>
      <c r="AK75">
        <v>1</v>
      </c>
      <c r="AL75">
        <v>8</v>
      </c>
      <c r="AN75">
        <v>0</v>
      </c>
      <c r="AO75" t="s">
        <v>114</v>
      </c>
      <c r="AP75" t="s">
        <v>107</v>
      </c>
      <c r="AQ75" t="s">
        <v>115</v>
      </c>
      <c r="AR75" t="s">
        <v>15</v>
      </c>
      <c r="AS75">
        <v>374736</v>
      </c>
      <c r="AT75">
        <v>110912.11</v>
      </c>
      <c r="AU75">
        <v>29.6</v>
      </c>
      <c r="AV75">
        <v>0</v>
      </c>
      <c r="AW75">
        <v>20</v>
      </c>
      <c r="AX75">
        <v>74947.199999999997</v>
      </c>
      <c r="AY75">
        <v>5</v>
      </c>
      <c r="AZ75">
        <v>14989.44</v>
      </c>
      <c r="BA75">
        <v>3</v>
      </c>
      <c r="BB75">
        <v>8543.9807999999994</v>
      </c>
      <c r="BC75">
        <v>0</v>
      </c>
      <c r="BD75">
        <v>0</v>
      </c>
      <c r="BE75">
        <v>0</v>
      </c>
      <c r="BF75">
        <v>110912.11</v>
      </c>
      <c r="BG75">
        <v>269812</v>
      </c>
      <c r="BH75">
        <v>0</v>
      </c>
      <c r="BI75" t="s">
        <v>109</v>
      </c>
      <c r="BJ75">
        <v>4</v>
      </c>
      <c r="BK75">
        <v>0</v>
      </c>
    </row>
    <row r="76" spans="1:63" x14ac:dyDescent="0.25">
      <c r="A76">
        <v>1220516003</v>
      </c>
      <c r="B76">
        <v>44697</v>
      </c>
      <c r="C76" t="s">
        <v>401</v>
      </c>
      <c r="D76" t="s">
        <v>402</v>
      </c>
      <c r="E76" t="s">
        <v>403</v>
      </c>
      <c r="F76" t="s">
        <v>101</v>
      </c>
      <c r="G76" t="s">
        <v>102</v>
      </c>
      <c r="H76">
        <v>44711</v>
      </c>
      <c r="I76" t="s">
        <v>103</v>
      </c>
      <c r="J76">
        <v>0</v>
      </c>
      <c r="K76">
        <v>0</v>
      </c>
      <c r="L76">
        <v>0</v>
      </c>
      <c r="M76">
        <v>26015139</v>
      </c>
      <c r="O76">
        <v>26015139</v>
      </c>
      <c r="P76" t="s">
        <v>104</v>
      </c>
      <c r="S76">
        <v>0</v>
      </c>
      <c r="T76">
        <v>0</v>
      </c>
      <c r="W76">
        <v>0</v>
      </c>
      <c r="Y76">
        <v>0</v>
      </c>
      <c r="AB76">
        <v>0</v>
      </c>
      <c r="AG76">
        <v>0</v>
      </c>
      <c r="AH76">
        <v>0</v>
      </c>
      <c r="AI76" t="s">
        <v>105</v>
      </c>
      <c r="AJ76">
        <v>44697.715428240743</v>
      </c>
      <c r="AK76">
        <v>1</v>
      </c>
      <c r="AL76">
        <v>1</v>
      </c>
      <c r="AN76">
        <v>0</v>
      </c>
      <c r="AO76" t="s">
        <v>231</v>
      </c>
      <c r="AP76" t="s">
        <v>107</v>
      </c>
      <c r="AQ76" t="s">
        <v>232</v>
      </c>
      <c r="AR76" t="s">
        <v>16</v>
      </c>
      <c r="AS76">
        <v>341658</v>
      </c>
      <c r="AT76">
        <v>89787.72</v>
      </c>
      <c r="AU76">
        <v>26.28</v>
      </c>
      <c r="AV76">
        <v>0</v>
      </c>
      <c r="AW76">
        <v>20</v>
      </c>
      <c r="AX76">
        <v>68331.600000000006</v>
      </c>
      <c r="AY76">
        <v>5</v>
      </c>
      <c r="AZ76">
        <v>13666.32</v>
      </c>
      <c r="BA76">
        <v>3</v>
      </c>
      <c r="BB76">
        <v>7789.8023999999996</v>
      </c>
      <c r="BC76">
        <v>0</v>
      </c>
      <c r="BD76">
        <v>0</v>
      </c>
      <c r="BE76">
        <v>0</v>
      </c>
      <c r="BF76">
        <v>89787.72</v>
      </c>
      <c r="BG76">
        <v>232200</v>
      </c>
      <c r="BH76">
        <v>1</v>
      </c>
      <c r="BI76" t="s">
        <v>109</v>
      </c>
      <c r="BJ76">
        <v>6</v>
      </c>
      <c r="BK76">
        <v>251870.28</v>
      </c>
    </row>
    <row r="77" spans="1:63" x14ac:dyDescent="0.25">
      <c r="A77">
        <v>1220516003</v>
      </c>
      <c r="B77">
        <v>44697</v>
      </c>
      <c r="C77" t="s">
        <v>401</v>
      </c>
      <c r="D77" t="s">
        <v>402</v>
      </c>
      <c r="E77" t="s">
        <v>403</v>
      </c>
      <c r="F77" t="s">
        <v>101</v>
      </c>
      <c r="G77" t="s">
        <v>102</v>
      </c>
      <c r="H77">
        <v>44711</v>
      </c>
      <c r="I77" t="s">
        <v>103</v>
      </c>
      <c r="J77">
        <v>0</v>
      </c>
      <c r="K77">
        <v>0</v>
      </c>
      <c r="L77">
        <v>0</v>
      </c>
      <c r="M77">
        <v>26015139</v>
      </c>
      <c r="O77">
        <v>26015139</v>
      </c>
      <c r="P77" t="s">
        <v>104</v>
      </c>
      <c r="S77">
        <v>0</v>
      </c>
      <c r="T77">
        <v>0</v>
      </c>
      <c r="W77">
        <v>0</v>
      </c>
      <c r="Y77">
        <v>0</v>
      </c>
      <c r="AB77">
        <v>0</v>
      </c>
      <c r="AG77">
        <v>0</v>
      </c>
      <c r="AH77">
        <v>0</v>
      </c>
      <c r="AI77" t="s">
        <v>105</v>
      </c>
      <c r="AJ77">
        <v>44697.715428240743</v>
      </c>
      <c r="AK77">
        <v>1</v>
      </c>
      <c r="AL77">
        <v>2</v>
      </c>
      <c r="AN77">
        <v>0</v>
      </c>
      <c r="AO77" t="s">
        <v>239</v>
      </c>
      <c r="AP77" t="s">
        <v>107</v>
      </c>
      <c r="AQ77" t="s">
        <v>240</v>
      </c>
      <c r="AR77" t="s">
        <v>16</v>
      </c>
      <c r="AS77">
        <v>325008</v>
      </c>
      <c r="AT77">
        <v>85412.1</v>
      </c>
      <c r="AU77">
        <v>26.28</v>
      </c>
      <c r="AV77">
        <v>0</v>
      </c>
      <c r="AW77">
        <v>20</v>
      </c>
      <c r="AX77">
        <v>65001.599999999999</v>
      </c>
      <c r="AY77">
        <v>5</v>
      </c>
      <c r="AZ77">
        <v>13000.32</v>
      </c>
      <c r="BA77">
        <v>3</v>
      </c>
      <c r="BB77">
        <v>7410.1823999999997</v>
      </c>
      <c r="BC77">
        <v>0</v>
      </c>
      <c r="BD77">
        <v>0</v>
      </c>
      <c r="BE77">
        <v>0</v>
      </c>
      <c r="BF77">
        <v>85412.1</v>
      </c>
      <c r="BG77">
        <v>222600</v>
      </c>
      <c r="BH77">
        <v>1</v>
      </c>
      <c r="BI77" t="s">
        <v>109</v>
      </c>
      <c r="BJ77">
        <v>6</v>
      </c>
      <c r="BK77">
        <v>239595.9</v>
      </c>
    </row>
    <row r="78" spans="1:63" x14ac:dyDescent="0.25">
      <c r="A78">
        <v>1220516003</v>
      </c>
      <c r="B78">
        <v>44697</v>
      </c>
      <c r="C78" t="s">
        <v>401</v>
      </c>
      <c r="D78" t="s">
        <v>402</v>
      </c>
      <c r="E78" t="s">
        <v>403</v>
      </c>
      <c r="F78" t="s">
        <v>101</v>
      </c>
      <c r="G78" t="s">
        <v>102</v>
      </c>
      <c r="H78">
        <v>44711</v>
      </c>
      <c r="I78" t="s">
        <v>103</v>
      </c>
      <c r="J78">
        <v>0</v>
      </c>
      <c r="K78">
        <v>0</v>
      </c>
      <c r="L78">
        <v>0</v>
      </c>
      <c r="M78">
        <v>26015139</v>
      </c>
      <c r="O78">
        <v>26015139</v>
      </c>
      <c r="P78" t="s">
        <v>104</v>
      </c>
      <c r="S78">
        <v>0</v>
      </c>
      <c r="T78">
        <v>0</v>
      </c>
      <c r="W78">
        <v>0</v>
      </c>
      <c r="Y78">
        <v>0</v>
      </c>
      <c r="AB78">
        <v>0</v>
      </c>
      <c r="AG78">
        <v>0</v>
      </c>
      <c r="AH78">
        <v>0</v>
      </c>
      <c r="AI78" t="s">
        <v>105</v>
      </c>
      <c r="AJ78">
        <v>44697.715428240743</v>
      </c>
      <c r="AK78">
        <v>1</v>
      </c>
      <c r="AL78">
        <v>3</v>
      </c>
      <c r="AN78">
        <v>0</v>
      </c>
      <c r="AO78" t="s">
        <v>227</v>
      </c>
      <c r="AP78" t="s">
        <v>107</v>
      </c>
      <c r="AQ78" t="s">
        <v>228</v>
      </c>
      <c r="AR78" t="s">
        <v>16</v>
      </c>
      <c r="AS78">
        <v>227772</v>
      </c>
      <c r="AT78">
        <v>59858.48</v>
      </c>
      <c r="AU78">
        <v>26.28</v>
      </c>
      <c r="AV78">
        <v>0</v>
      </c>
      <c r="AW78">
        <v>20</v>
      </c>
      <c r="AX78">
        <v>45554.400000000001</v>
      </c>
      <c r="AY78">
        <v>5</v>
      </c>
      <c r="AZ78">
        <v>9110.8799999999992</v>
      </c>
      <c r="BA78">
        <v>3</v>
      </c>
      <c r="BB78">
        <v>5193.2016000000003</v>
      </c>
      <c r="BC78">
        <v>0</v>
      </c>
      <c r="BD78">
        <v>0</v>
      </c>
      <c r="BE78">
        <v>0</v>
      </c>
      <c r="BF78">
        <v>59858.48</v>
      </c>
      <c r="BG78">
        <v>156180</v>
      </c>
      <c r="BH78">
        <v>1</v>
      </c>
      <c r="BI78" t="s">
        <v>109</v>
      </c>
      <c r="BJ78">
        <v>6</v>
      </c>
      <c r="BK78">
        <v>167913.52</v>
      </c>
    </row>
    <row r="79" spans="1:63" x14ac:dyDescent="0.25">
      <c r="A79">
        <v>1220516003</v>
      </c>
      <c r="B79">
        <v>44697</v>
      </c>
      <c r="C79" t="s">
        <v>401</v>
      </c>
      <c r="D79" t="s">
        <v>402</v>
      </c>
      <c r="E79" t="s">
        <v>403</v>
      </c>
      <c r="F79" t="s">
        <v>101</v>
      </c>
      <c r="G79" t="s">
        <v>102</v>
      </c>
      <c r="H79">
        <v>44711</v>
      </c>
      <c r="I79" t="s">
        <v>103</v>
      </c>
      <c r="J79">
        <v>0</v>
      </c>
      <c r="K79">
        <v>0</v>
      </c>
      <c r="L79">
        <v>0</v>
      </c>
      <c r="M79">
        <v>26015139</v>
      </c>
      <c r="O79">
        <v>26015139</v>
      </c>
      <c r="P79" t="s">
        <v>104</v>
      </c>
      <c r="S79">
        <v>0</v>
      </c>
      <c r="T79">
        <v>0</v>
      </c>
      <c r="W79">
        <v>0</v>
      </c>
      <c r="Y79">
        <v>0</v>
      </c>
      <c r="AB79">
        <v>0</v>
      </c>
      <c r="AG79">
        <v>0</v>
      </c>
      <c r="AH79">
        <v>0</v>
      </c>
      <c r="AI79" t="s">
        <v>105</v>
      </c>
      <c r="AJ79">
        <v>44697.715428240743</v>
      </c>
      <c r="AK79">
        <v>1</v>
      </c>
      <c r="AL79">
        <v>4</v>
      </c>
      <c r="AN79">
        <v>0</v>
      </c>
      <c r="AO79" t="s">
        <v>229</v>
      </c>
      <c r="AP79" t="s">
        <v>107</v>
      </c>
      <c r="AQ79" t="s">
        <v>230</v>
      </c>
      <c r="AR79" t="s">
        <v>16</v>
      </c>
      <c r="AS79">
        <v>283716</v>
      </c>
      <c r="AT79">
        <v>74560.56</v>
      </c>
      <c r="AU79">
        <v>26.28</v>
      </c>
      <c r="AV79">
        <v>0</v>
      </c>
      <c r="AW79">
        <v>20</v>
      </c>
      <c r="AX79">
        <v>56743.199999999997</v>
      </c>
      <c r="AY79">
        <v>5</v>
      </c>
      <c r="AZ79">
        <v>11348.64</v>
      </c>
      <c r="BA79">
        <v>3</v>
      </c>
      <c r="BB79">
        <v>6468.7248</v>
      </c>
      <c r="BC79">
        <v>0</v>
      </c>
      <c r="BD79">
        <v>0</v>
      </c>
      <c r="BE79">
        <v>0</v>
      </c>
      <c r="BF79">
        <v>74560.56</v>
      </c>
      <c r="BG79">
        <v>194700</v>
      </c>
      <c r="BH79">
        <v>2</v>
      </c>
      <c r="BI79" t="s">
        <v>109</v>
      </c>
      <c r="BJ79">
        <v>6</v>
      </c>
      <c r="BK79">
        <v>418310.88</v>
      </c>
    </row>
    <row r="80" spans="1:63" x14ac:dyDescent="0.25">
      <c r="A80">
        <v>1220516003</v>
      </c>
      <c r="B80">
        <v>44697</v>
      </c>
      <c r="C80" t="s">
        <v>401</v>
      </c>
      <c r="D80" t="s">
        <v>402</v>
      </c>
      <c r="E80" t="s">
        <v>403</v>
      </c>
      <c r="F80" t="s">
        <v>101</v>
      </c>
      <c r="G80" t="s">
        <v>102</v>
      </c>
      <c r="H80">
        <v>44711</v>
      </c>
      <c r="I80" t="s">
        <v>103</v>
      </c>
      <c r="J80">
        <v>0</v>
      </c>
      <c r="K80">
        <v>0</v>
      </c>
      <c r="L80">
        <v>0</v>
      </c>
      <c r="M80">
        <v>26015139</v>
      </c>
      <c r="O80">
        <v>26015139</v>
      </c>
      <c r="P80" t="s">
        <v>104</v>
      </c>
      <c r="S80">
        <v>0</v>
      </c>
      <c r="T80">
        <v>0</v>
      </c>
      <c r="W80">
        <v>0</v>
      </c>
      <c r="Y80">
        <v>0</v>
      </c>
      <c r="AB80">
        <v>0</v>
      </c>
      <c r="AG80">
        <v>0</v>
      </c>
      <c r="AH80">
        <v>0</v>
      </c>
      <c r="AI80" t="s">
        <v>105</v>
      </c>
      <c r="AJ80">
        <v>44697.715428240743</v>
      </c>
      <c r="AK80">
        <v>1</v>
      </c>
      <c r="AL80">
        <v>5</v>
      </c>
      <c r="AN80">
        <v>0</v>
      </c>
      <c r="AO80" t="s">
        <v>225</v>
      </c>
      <c r="AP80" t="s">
        <v>107</v>
      </c>
      <c r="AQ80" t="s">
        <v>226</v>
      </c>
      <c r="AR80" t="s">
        <v>16</v>
      </c>
      <c r="AS80">
        <v>397380</v>
      </c>
      <c r="AT80">
        <v>104431.46</v>
      </c>
      <c r="AU80">
        <v>26.28</v>
      </c>
      <c r="AV80">
        <v>0</v>
      </c>
      <c r="AW80">
        <v>20</v>
      </c>
      <c r="AX80">
        <v>79476</v>
      </c>
      <c r="AY80">
        <v>5</v>
      </c>
      <c r="AZ80">
        <v>15895.2</v>
      </c>
      <c r="BA80">
        <v>3</v>
      </c>
      <c r="BB80">
        <v>9060.2639999999992</v>
      </c>
      <c r="BC80">
        <v>0</v>
      </c>
      <c r="BD80">
        <v>0</v>
      </c>
      <c r="BE80">
        <v>0</v>
      </c>
      <c r="BF80">
        <v>104431.46</v>
      </c>
      <c r="BG80">
        <v>269232</v>
      </c>
      <c r="BH80">
        <v>5</v>
      </c>
      <c r="BI80" t="s">
        <v>109</v>
      </c>
      <c r="BJ80">
        <v>4</v>
      </c>
      <c r="BK80">
        <v>1464742.7</v>
      </c>
    </row>
    <row r="81" spans="1:63" x14ac:dyDescent="0.25">
      <c r="A81">
        <v>1220516003</v>
      </c>
      <c r="B81">
        <v>44697</v>
      </c>
      <c r="C81" t="s">
        <v>401</v>
      </c>
      <c r="D81" t="s">
        <v>402</v>
      </c>
      <c r="E81" t="s">
        <v>403</v>
      </c>
      <c r="F81" t="s">
        <v>101</v>
      </c>
      <c r="G81" t="s">
        <v>102</v>
      </c>
      <c r="H81">
        <v>44711</v>
      </c>
      <c r="I81" t="s">
        <v>103</v>
      </c>
      <c r="J81">
        <v>0</v>
      </c>
      <c r="K81">
        <v>0</v>
      </c>
      <c r="L81">
        <v>0</v>
      </c>
      <c r="M81">
        <v>26015139</v>
      </c>
      <c r="O81">
        <v>26015139</v>
      </c>
      <c r="P81" t="s">
        <v>104</v>
      </c>
      <c r="S81">
        <v>0</v>
      </c>
      <c r="T81">
        <v>0</v>
      </c>
      <c r="W81">
        <v>0</v>
      </c>
      <c r="Y81">
        <v>0</v>
      </c>
      <c r="AB81">
        <v>0</v>
      </c>
      <c r="AG81">
        <v>0</v>
      </c>
      <c r="AH81">
        <v>0</v>
      </c>
      <c r="AI81" t="s">
        <v>105</v>
      </c>
      <c r="AJ81">
        <v>44697.715428240743</v>
      </c>
      <c r="AK81">
        <v>1</v>
      </c>
      <c r="AL81">
        <v>6</v>
      </c>
      <c r="AN81">
        <v>0</v>
      </c>
      <c r="AO81" t="s">
        <v>223</v>
      </c>
      <c r="AP81" t="s">
        <v>107</v>
      </c>
      <c r="AQ81" t="s">
        <v>224</v>
      </c>
      <c r="AR81" t="s">
        <v>16</v>
      </c>
      <c r="AS81">
        <v>484404</v>
      </c>
      <c r="AT81">
        <v>127301.37</v>
      </c>
      <c r="AU81">
        <v>26.28</v>
      </c>
      <c r="AV81">
        <v>0</v>
      </c>
      <c r="AW81">
        <v>20</v>
      </c>
      <c r="AX81">
        <v>96880.8</v>
      </c>
      <c r="AY81">
        <v>5</v>
      </c>
      <c r="AZ81">
        <v>19376.16</v>
      </c>
      <c r="BA81">
        <v>3</v>
      </c>
      <c r="BB81">
        <v>11044.4112</v>
      </c>
      <c r="BC81">
        <v>0</v>
      </c>
      <c r="BD81">
        <v>0</v>
      </c>
      <c r="BE81">
        <v>0</v>
      </c>
      <c r="BF81">
        <v>127301.37</v>
      </c>
      <c r="BG81">
        <v>326972</v>
      </c>
      <c r="BH81">
        <v>10</v>
      </c>
      <c r="BI81" t="s">
        <v>109</v>
      </c>
      <c r="BJ81">
        <v>4</v>
      </c>
      <c r="BK81">
        <v>3571026.3</v>
      </c>
    </row>
    <row r="82" spans="1:63" x14ac:dyDescent="0.25">
      <c r="A82">
        <v>1220516003</v>
      </c>
      <c r="B82">
        <v>44697</v>
      </c>
      <c r="C82" t="s">
        <v>401</v>
      </c>
      <c r="D82" t="s">
        <v>402</v>
      </c>
      <c r="E82" t="s">
        <v>403</v>
      </c>
      <c r="F82" t="s">
        <v>101</v>
      </c>
      <c r="G82" t="s">
        <v>102</v>
      </c>
      <c r="H82">
        <v>44711</v>
      </c>
      <c r="I82" t="s">
        <v>103</v>
      </c>
      <c r="J82">
        <v>0</v>
      </c>
      <c r="K82">
        <v>0</v>
      </c>
      <c r="L82">
        <v>0</v>
      </c>
      <c r="M82">
        <v>26015139</v>
      </c>
      <c r="O82">
        <v>26015139</v>
      </c>
      <c r="P82" t="s">
        <v>104</v>
      </c>
      <c r="S82">
        <v>0</v>
      </c>
      <c r="T82">
        <v>0</v>
      </c>
      <c r="W82">
        <v>0</v>
      </c>
      <c r="Y82">
        <v>0</v>
      </c>
      <c r="AB82">
        <v>0</v>
      </c>
      <c r="AG82">
        <v>0</v>
      </c>
      <c r="AH82">
        <v>0</v>
      </c>
      <c r="AI82" t="s">
        <v>105</v>
      </c>
      <c r="AJ82">
        <v>44697.715428240743</v>
      </c>
      <c r="AK82">
        <v>1</v>
      </c>
      <c r="AL82">
        <v>7</v>
      </c>
      <c r="AN82">
        <v>0</v>
      </c>
      <c r="AO82" t="s">
        <v>143</v>
      </c>
      <c r="AP82" t="s">
        <v>107</v>
      </c>
      <c r="AQ82" t="s">
        <v>144</v>
      </c>
      <c r="AR82" t="s">
        <v>16</v>
      </c>
      <c r="AS82">
        <v>436896</v>
      </c>
      <c r="AT82">
        <v>114816.27</v>
      </c>
      <c r="AU82">
        <v>26.28</v>
      </c>
      <c r="AV82">
        <v>0</v>
      </c>
      <c r="AW82">
        <v>20</v>
      </c>
      <c r="AX82">
        <v>87379.199999999997</v>
      </c>
      <c r="AY82">
        <v>5</v>
      </c>
      <c r="AZ82">
        <v>17475.84</v>
      </c>
      <c r="BA82">
        <v>3</v>
      </c>
      <c r="BB82">
        <v>9961.2288000000008</v>
      </c>
      <c r="BC82">
        <v>0</v>
      </c>
      <c r="BD82">
        <v>0</v>
      </c>
      <c r="BE82">
        <v>0</v>
      </c>
      <c r="BF82">
        <v>114816.27</v>
      </c>
      <c r="BG82">
        <v>294904</v>
      </c>
      <c r="BH82">
        <v>10</v>
      </c>
      <c r="BI82" t="s">
        <v>109</v>
      </c>
      <c r="BJ82">
        <v>4</v>
      </c>
      <c r="BK82">
        <v>3220797.3</v>
      </c>
    </row>
    <row r="83" spans="1:63" x14ac:dyDescent="0.25">
      <c r="A83">
        <v>1220516003</v>
      </c>
      <c r="B83">
        <v>44697</v>
      </c>
      <c r="C83" t="s">
        <v>401</v>
      </c>
      <c r="D83" t="s">
        <v>402</v>
      </c>
      <c r="E83" t="s">
        <v>403</v>
      </c>
      <c r="F83" t="s">
        <v>101</v>
      </c>
      <c r="G83" t="s">
        <v>102</v>
      </c>
      <c r="H83">
        <v>44711</v>
      </c>
      <c r="I83" t="s">
        <v>103</v>
      </c>
      <c r="J83">
        <v>0</v>
      </c>
      <c r="K83">
        <v>0</v>
      </c>
      <c r="L83">
        <v>0</v>
      </c>
      <c r="M83">
        <v>26015139</v>
      </c>
      <c r="O83">
        <v>26015139</v>
      </c>
      <c r="P83" t="s">
        <v>104</v>
      </c>
      <c r="S83">
        <v>0</v>
      </c>
      <c r="T83">
        <v>0</v>
      </c>
      <c r="W83">
        <v>0</v>
      </c>
      <c r="Y83">
        <v>0</v>
      </c>
      <c r="AB83">
        <v>0</v>
      </c>
      <c r="AG83">
        <v>0</v>
      </c>
      <c r="AH83">
        <v>0</v>
      </c>
      <c r="AI83" t="s">
        <v>105</v>
      </c>
      <c r="AJ83">
        <v>44697.715428240743</v>
      </c>
      <c r="AK83">
        <v>1</v>
      </c>
      <c r="AL83">
        <v>8</v>
      </c>
      <c r="AN83">
        <v>0</v>
      </c>
      <c r="AO83" t="s">
        <v>221</v>
      </c>
      <c r="AP83" t="s">
        <v>107</v>
      </c>
      <c r="AQ83" t="s">
        <v>222</v>
      </c>
      <c r="AR83" t="s">
        <v>16</v>
      </c>
      <c r="AS83">
        <v>435120</v>
      </c>
      <c r="AT83">
        <v>114349.54</v>
      </c>
      <c r="AU83">
        <v>26.28</v>
      </c>
      <c r="AV83">
        <v>0</v>
      </c>
      <c r="AW83">
        <v>20</v>
      </c>
      <c r="AX83">
        <v>87024</v>
      </c>
      <c r="AY83">
        <v>5</v>
      </c>
      <c r="AZ83">
        <v>17404.8</v>
      </c>
      <c r="BA83">
        <v>3</v>
      </c>
      <c r="BB83">
        <v>9920.7360000000008</v>
      </c>
      <c r="BC83">
        <v>0</v>
      </c>
      <c r="BD83">
        <v>0</v>
      </c>
      <c r="BE83">
        <v>0</v>
      </c>
      <c r="BF83">
        <v>114349.54</v>
      </c>
      <c r="BG83">
        <v>293708</v>
      </c>
      <c r="BH83">
        <v>7</v>
      </c>
      <c r="BI83" t="s">
        <v>109</v>
      </c>
      <c r="BJ83">
        <v>4</v>
      </c>
      <c r="BK83">
        <v>2245393.2200000002</v>
      </c>
    </row>
    <row r="84" spans="1:63" x14ac:dyDescent="0.25">
      <c r="A84">
        <v>1220516003</v>
      </c>
      <c r="B84">
        <v>44697</v>
      </c>
      <c r="C84" t="s">
        <v>401</v>
      </c>
      <c r="D84" t="s">
        <v>402</v>
      </c>
      <c r="E84" t="s">
        <v>403</v>
      </c>
      <c r="F84" t="s">
        <v>101</v>
      </c>
      <c r="G84" t="s">
        <v>102</v>
      </c>
      <c r="H84">
        <v>44711</v>
      </c>
      <c r="I84" t="s">
        <v>103</v>
      </c>
      <c r="J84">
        <v>0</v>
      </c>
      <c r="K84">
        <v>0</v>
      </c>
      <c r="L84">
        <v>0</v>
      </c>
      <c r="M84">
        <v>26015139</v>
      </c>
      <c r="O84">
        <v>26015139</v>
      </c>
      <c r="P84" t="s">
        <v>104</v>
      </c>
      <c r="S84">
        <v>0</v>
      </c>
      <c r="T84">
        <v>0</v>
      </c>
      <c r="W84">
        <v>0</v>
      </c>
      <c r="Y84">
        <v>0</v>
      </c>
      <c r="AB84">
        <v>0</v>
      </c>
      <c r="AG84">
        <v>0</v>
      </c>
      <c r="AH84">
        <v>0</v>
      </c>
      <c r="AI84" t="s">
        <v>105</v>
      </c>
      <c r="AJ84">
        <v>44697.715428240743</v>
      </c>
      <c r="AK84">
        <v>1</v>
      </c>
      <c r="AL84">
        <v>9</v>
      </c>
      <c r="AN84">
        <v>0</v>
      </c>
      <c r="AO84" t="s">
        <v>233</v>
      </c>
      <c r="AP84" t="s">
        <v>107</v>
      </c>
      <c r="AQ84" t="s">
        <v>234</v>
      </c>
      <c r="AR84" t="s">
        <v>16</v>
      </c>
      <c r="AS84">
        <v>388944</v>
      </c>
      <c r="AT84">
        <v>102214.48</v>
      </c>
      <c r="AU84">
        <v>26.28</v>
      </c>
      <c r="AV84">
        <v>0</v>
      </c>
      <c r="AW84">
        <v>20</v>
      </c>
      <c r="AX84">
        <v>77788.800000000003</v>
      </c>
      <c r="AY84">
        <v>5</v>
      </c>
      <c r="AZ84">
        <v>15557.76</v>
      </c>
      <c r="BA84">
        <v>3</v>
      </c>
      <c r="BB84">
        <v>8867.9231999999993</v>
      </c>
      <c r="BC84">
        <v>0</v>
      </c>
      <c r="BD84">
        <v>0</v>
      </c>
      <c r="BE84">
        <v>0</v>
      </c>
      <c r="BF84">
        <v>102214.48</v>
      </c>
      <c r="BG84">
        <v>247500</v>
      </c>
      <c r="BH84">
        <v>5</v>
      </c>
      <c r="BI84" t="s">
        <v>109</v>
      </c>
      <c r="BJ84">
        <v>6</v>
      </c>
      <c r="BK84">
        <v>1433647.6</v>
      </c>
    </row>
    <row r="85" spans="1:63" x14ac:dyDescent="0.25">
      <c r="A85">
        <v>1220516003</v>
      </c>
      <c r="B85">
        <v>44697</v>
      </c>
      <c r="C85" t="s">
        <v>401</v>
      </c>
      <c r="D85" t="s">
        <v>402</v>
      </c>
      <c r="E85" t="s">
        <v>403</v>
      </c>
      <c r="F85" t="s">
        <v>101</v>
      </c>
      <c r="G85" t="s">
        <v>102</v>
      </c>
      <c r="H85">
        <v>44711</v>
      </c>
      <c r="I85" t="s">
        <v>103</v>
      </c>
      <c r="J85">
        <v>0</v>
      </c>
      <c r="K85">
        <v>0</v>
      </c>
      <c r="L85">
        <v>0</v>
      </c>
      <c r="M85">
        <v>26015139</v>
      </c>
      <c r="O85">
        <v>26015139</v>
      </c>
      <c r="P85" t="s">
        <v>104</v>
      </c>
      <c r="S85">
        <v>0</v>
      </c>
      <c r="T85">
        <v>0</v>
      </c>
      <c r="W85">
        <v>0</v>
      </c>
      <c r="Y85">
        <v>0</v>
      </c>
      <c r="AB85">
        <v>0</v>
      </c>
      <c r="AG85">
        <v>0</v>
      </c>
      <c r="AH85">
        <v>0</v>
      </c>
      <c r="AI85" t="s">
        <v>105</v>
      </c>
      <c r="AJ85">
        <v>44697.715428240743</v>
      </c>
      <c r="AK85">
        <v>1</v>
      </c>
      <c r="AL85">
        <v>10</v>
      </c>
      <c r="AN85">
        <v>0</v>
      </c>
      <c r="AO85" t="s">
        <v>116</v>
      </c>
      <c r="AP85" t="s">
        <v>107</v>
      </c>
      <c r="AQ85" t="s">
        <v>117</v>
      </c>
      <c r="AR85" t="s">
        <v>16</v>
      </c>
      <c r="AS85">
        <v>382284</v>
      </c>
      <c r="AT85">
        <v>100464.24</v>
      </c>
      <c r="AU85">
        <v>26.28</v>
      </c>
      <c r="AV85">
        <v>0</v>
      </c>
      <c r="AW85">
        <v>20</v>
      </c>
      <c r="AX85">
        <v>76456.800000000003</v>
      </c>
      <c r="AY85">
        <v>5</v>
      </c>
      <c r="AZ85">
        <v>15291.36</v>
      </c>
      <c r="BA85">
        <v>3</v>
      </c>
      <c r="BB85">
        <v>8716.0751999999993</v>
      </c>
      <c r="BC85">
        <v>0</v>
      </c>
      <c r="BD85">
        <v>0</v>
      </c>
      <c r="BE85">
        <v>0</v>
      </c>
      <c r="BF85">
        <v>100464.24</v>
      </c>
      <c r="BG85">
        <v>247800</v>
      </c>
      <c r="BH85">
        <v>5</v>
      </c>
      <c r="BI85" t="s">
        <v>109</v>
      </c>
      <c r="BJ85">
        <v>6</v>
      </c>
      <c r="BK85">
        <v>1409098.8</v>
      </c>
    </row>
    <row r="86" spans="1:63" x14ac:dyDescent="0.25">
      <c r="A86">
        <v>1220516003</v>
      </c>
      <c r="B86">
        <v>44697</v>
      </c>
      <c r="C86" t="s">
        <v>401</v>
      </c>
      <c r="D86" t="s">
        <v>402</v>
      </c>
      <c r="E86" t="s">
        <v>403</v>
      </c>
      <c r="F86" t="s">
        <v>101</v>
      </c>
      <c r="G86" t="s">
        <v>102</v>
      </c>
      <c r="H86">
        <v>44711</v>
      </c>
      <c r="I86" t="s">
        <v>103</v>
      </c>
      <c r="J86">
        <v>0</v>
      </c>
      <c r="K86">
        <v>0</v>
      </c>
      <c r="L86">
        <v>0</v>
      </c>
      <c r="M86">
        <v>26015139</v>
      </c>
      <c r="O86">
        <v>26015139</v>
      </c>
      <c r="P86" t="s">
        <v>104</v>
      </c>
      <c r="S86">
        <v>0</v>
      </c>
      <c r="T86">
        <v>0</v>
      </c>
      <c r="W86">
        <v>0</v>
      </c>
      <c r="Y86">
        <v>0</v>
      </c>
      <c r="AB86">
        <v>0</v>
      </c>
      <c r="AG86">
        <v>0</v>
      </c>
      <c r="AH86">
        <v>0</v>
      </c>
      <c r="AI86" t="s">
        <v>105</v>
      </c>
      <c r="AJ86">
        <v>44697.715428240743</v>
      </c>
      <c r="AK86">
        <v>1</v>
      </c>
      <c r="AL86">
        <v>11</v>
      </c>
      <c r="AN86">
        <v>0</v>
      </c>
      <c r="AO86" t="s">
        <v>235</v>
      </c>
      <c r="AP86" t="s">
        <v>107</v>
      </c>
      <c r="AQ86" t="s">
        <v>236</v>
      </c>
      <c r="AR86" t="s">
        <v>16</v>
      </c>
      <c r="AS86">
        <v>409590</v>
      </c>
      <c r="AT86">
        <v>107640.25</v>
      </c>
      <c r="AU86">
        <v>26.28</v>
      </c>
      <c r="AV86">
        <v>0</v>
      </c>
      <c r="AW86">
        <v>20</v>
      </c>
      <c r="AX86">
        <v>81918</v>
      </c>
      <c r="AY86">
        <v>5</v>
      </c>
      <c r="AZ86">
        <v>16383.6</v>
      </c>
      <c r="BA86">
        <v>3</v>
      </c>
      <c r="BB86">
        <v>9338.652</v>
      </c>
      <c r="BC86">
        <v>0</v>
      </c>
      <c r="BD86">
        <v>0</v>
      </c>
      <c r="BE86">
        <v>0</v>
      </c>
      <c r="BF86">
        <v>107640.25</v>
      </c>
      <c r="BG86">
        <v>260400</v>
      </c>
      <c r="BH86">
        <v>5</v>
      </c>
      <c r="BI86" t="s">
        <v>109</v>
      </c>
      <c r="BJ86">
        <v>6</v>
      </c>
      <c r="BK86">
        <v>1509748.75</v>
      </c>
    </row>
    <row r="87" spans="1:63" x14ac:dyDescent="0.25">
      <c r="A87">
        <v>1220516003</v>
      </c>
      <c r="B87">
        <v>44697</v>
      </c>
      <c r="C87" t="s">
        <v>401</v>
      </c>
      <c r="D87" t="s">
        <v>402</v>
      </c>
      <c r="E87" t="s">
        <v>403</v>
      </c>
      <c r="F87" t="s">
        <v>101</v>
      </c>
      <c r="G87" t="s">
        <v>102</v>
      </c>
      <c r="H87">
        <v>44711</v>
      </c>
      <c r="I87" t="s">
        <v>103</v>
      </c>
      <c r="J87">
        <v>0</v>
      </c>
      <c r="K87">
        <v>0</v>
      </c>
      <c r="L87">
        <v>0</v>
      </c>
      <c r="M87">
        <v>26015139</v>
      </c>
      <c r="O87">
        <v>26015139</v>
      </c>
      <c r="P87" t="s">
        <v>104</v>
      </c>
      <c r="S87">
        <v>0</v>
      </c>
      <c r="T87">
        <v>0</v>
      </c>
      <c r="W87">
        <v>0</v>
      </c>
      <c r="Y87">
        <v>0</v>
      </c>
      <c r="AB87">
        <v>0</v>
      </c>
      <c r="AG87">
        <v>0</v>
      </c>
      <c r="AH87">
        <v>0</v>
      </c>
      <c r="AI87" t="s">
        <v>105</v>
      </c>
      <c r="AJ87">
        <v>44697.715428240743</v>
      </c>
      <c r="AK87">
        <v>1</v>
      </c>
      <c r="AL87">
        <v>12</v>
      </c>
      <c r="AN87">
        <v>0</v>
      </c>
      <c r="AO87" t="s">
        <v>110</v>
      </c>
      <c r="AP87" t="s">
        <v>107</v>
      </c>
      <c r="AQ87" t="s">
        <v>111</v>
      </c>
      <c r="AR87" t="s">
        <v>15</v>
      </c>
      <c r="AS87">
        <v>390942</v>
      </c>
      <c r="AT87">
        <v>102739.56</v>
      </c>
      <c r="AU87">
        <v>26.28</v>
      </c>
      <c r="AV87">
        <v>0</v>
      </c>
      <c r="AW87">
        <v>20</v>
      </c>
      <c r="AX87">
        <v>78188.399999999994</v>
      </c>
      <c r="AY87">
        <v>5</v>
      </c>
      <c r="AZ87">
        <v>15637.68</v>
      </c>
      <c r="BA87">
        <v>3</v>
      </c>
      <c r="BB87">
        <v>8913.4776000000002</v>
      </c>
      <c r="BC87">
        <v>0</v>
      </c>
      <c r="BD87">
        <v>0</v>
      </c>
      <c r="BE87">
        <v>0</v>
      </c>
      <c r="BF87">
        <v>102739.56</v>
      </c>
      <c r="BG87">
        <v>281478</v>
      </c>
      <c r="BH87">
        <v>10</v>
      </c>
      <c r="BI87" t="s">
        <v>109</v>
      </c>
      <c r="BJ87">
        <v>6</v>
      </c>
      <c r="BK87">
        <v>2882024.4</v>
      </c>
    </row>
    <row r="88" spans="1:63" x14ac:dyDescent="0.25">
      <c r="A88">
        <v>1220516003</v>
      </c>
      <c r="B88">
        <v>44697</v>
      </c>
      <c r="C88" t="s">
        <v>401</v>
      </c>
      <c r="D88" t="s">
        <v>402</v>
      </c>
      <c r="E88" t="s">
        <v>403</v>
      </c>
      <c r="F88" t="s">
        <v>101</v>
      </c>
      <c r="G88" t="s">
        <v>102</v>
      </c>
      <c r="H88">
        <v>44711</v>
      </c>
      <c r="I88" t="s">
        <v>103</v>
      </c>
      <c r="J88">
        <v>0</v>
      </c>
      <c r="K88">
        <v>0</v>
      </c>
      <c r="L88">
        <v>0</v>
      </c>
      <c r="M88">
        <v>26015139</v>
      </c>
      <c r="O88">
        <v>26015139</v>
      </c>
      <c r="P88" t="s">
        <v>104</v>
      </c>
      <c r="S88">
        <v>0</v>
      </c>
      <c r="T88">
        <v>0</v>
      </c>
      <c r="W88">
        <v>0</v>
      </c>
      <c r="Y88">
        <v>0</v>
      </c>
      <c r="AB88">
        <v>0</v>
      </c>
      <c r="AG88">
        <v>0</v>
      </c>
      <c r="AH88">
        <v>0</v>
      </c>
      <c r="AI88" t="s">
        <v>105</v>
      </c>
      <c r="AJ88">
        <v>44697.715428240743</v>
      </c>
      <c r="AK88">
        <v>1</v>
      </c>
      <c r="AL88">
        <v>13</v>
      </c>
      <c r="AN88">
        <v>0</v>
      </c>
      <c r="AO88" t="s">
        <v>106</v>
      </c>
      <c r="AP88" t="s">
        <v>107</v>
      </c>
      <c r="AQ88" t="s">
        <v>108</v>
      </c>
      <c r="AR88" t="s">
        <v>15</v>
      </c>
      <c r="AS88">
        <v>391608</v>
      </c>
      <c r="AT88">
        <v>102914.58</v>
      </c>
      <c r="AU88">
        <v>26.28</v>
      </c>
      <c r="AV88">
        <v>0</v>
      </c>
      <c r="AW88">
        <v>20</v>
      </c>
      <c r="AX88">
        <v>78321.600000000006</v>
      </c>
      <c r="AY88">
        <v>5</v>
      </c>
      <c r="AZ88">
        <v>15664.32</v>
      </c>
      <c r="BA88">
        <v>3</v>
      </c>
      <c r="BB88">
        <v>8928.6623999999993</v>
      </c>
      <c r="BC88">
        <v>0</v>
      </c>
      <c r="BD88">
        <v>0</v>
      </c>
      <c r="BE88">
        <v>0</v>
      </c>
      <c r="BF88">
        <v>102914.58</v>
      </c>
      <c r="BG88">
        <v>281958</v>
      </c>
      <c r="BH88">
        <v>5</v>
      </c>
      <c r="BI88" t="s">
        <v>109</v>
      </c>
      <c r="BJ88">
        <v>6</v>
      </c>
      <c r="BK88">
        <v>1443467.1</v>
      </c>
    </row>
    <row r="89" spans="1:63" x14ac:dyDescent="0.25">
      <c r="A89">
        <v>1220516003</v>
      </c>
      <c r="B89">
        <v>44697</v>
      </c>
      <c r="C89" t="s">
        <v>401</v>
      </c>
      <c r="D89" t="s">
        <v>402</v>
      </c>
      <c r="E89" t="s">
        <v>403</v>
      </c>
      <c r="F89" t="s">
        <v>101</v>
      </c>
      <c r="G89" t="s">
        <v>102</v>
      </c>
      <c r="H89">
        <v>44711</v>
      </c>
      <c r="I89" t="s">
        <v>103</v>
      </c>
      <c r="J89">
        <v>0</v>
      </c>
      <c r="K89">
        <v>0</v>
      </c>
      <c r="L89">
        <v>0</v>
      </c>
      <c r="M89">
        <v>26015139</v>
      </c>
      <c r="O89">
        <v>26015139</v>
      </c>
      <c r="P89" t="s">
        <v>104</v>
      </c>
      <c r="S89">
        <v>0</v>
      </c>
      <c r="T89">
        <v>0</v>
      </c>
      <c r="W89">
        <v>0</v>
      </c>
      <c r="Y89">
        <v>0</v>
      </c>
      <c r="AB89">
        <v>0</v>
      </c>
      <c r="AG89">
        <v>0</v>
      </c>
      <c r="AH89">
        <v>0</v>
      </c>
      <c r="AI89" t="s">
        <v>105</v>
      </c>
      <c r="AJ89">
        <v>44697.715428240743</v>
      </c>
      <c r="AK89">
        <v>1</v>
      </c>
      <c r="AL89">
        <v>14</v>
      </c>
      <c r="AN89">
        <v>0</v>
      </c>
      <c r="AO89" t="s">
        <v>112</v>
      </c>
      <c r="AP89" t="s">
        <v>107</v>
      </c>
      <c r="AQ89" t="s">
        <v>113</v>
      </c>
      <c r="AR89" t="s">
        <v>15</v>
      </c>
      <c r="AS89">
        <v>384948</v>
      </c>
      <c r="AT89">
        <v>101164.33</v>
      </c>
      <c r="AU89">
        <v>26.28</v>
      </c>
      <c r="AV89">
        <v>0</v>
      </c>
      <c r="AW89">
        <v>20</v>
      </c>
      <c r="AX89">
        <v>76989.600000000006</v>
      </c>
      <c r="AY89">
        <v>5</v>
      </c>
      <c r="AZ89">
        <v>15397.92</v>
      </c>
      <c r="BA89">
        <v>3</v>
      </c>
      <c r="BB89">
        <v>8776.8143999999993</v>
      </c>
      <c r="BC89">
        <v>0</v>
      </c>
      <c r="BD89">
        <v>0</v>
      </c>
      <c r="BE89">
        <v>0</v>
      </c>
      <c r="BF89">
        <v>101164.33</v>
      </c>
      <c r="BG89">
        <v>277164</v>
      </c>
      <c r="BH89">
        <v>5</v>
      </c>
      <c r="BI89" t="s">
        <v>109</v>
      </c>
      <c r="BJ89">
        <v>6</v>
      </c>
      <c r="BK89">
        <v>1418918.35</v>
      </c>
    </row>
    <row r="90" spans="1:63" x14ac:dyDescent="0.25">
      <c r="A90">
        <v>1220516003</v>
      </c>
      <c r="B90">
        <v>44697</v>
      </c>
      <c r="C90" t="s">
        <v>401</v>
      </c>
      <c r="D90" t="s">
        <v>402</v>
      </c>
      <c r="E90" t="s">
        <v>403</v>
      </c>
      <c r="F90" t="s">
        <v>101</v>
      </c>
      <c r="G90" t="s">
        <v>102</v>
      </c>
      <c r="H90">
        <v>44711</v>
      </c>
      <c r="I90" t="s">
        <v>103</v>
      </c>
      <c r="J90">
        <v>0</v>
      </c>
      <c r="K90">
        <v>0</v>
      </c>
      <c r="L90">
        <v>0</v>
      </c>
      <c r="M90">
        <v>26015139</v>
      </c>
      <c r="O90">
        <v>26015139</v>
      </c>
      <c r="P90" t="s">
        <v>104</v>
      </c>
      <c r="S90">
        <v>0</v>
      </c>
      <c r="T90">
        <v>0</v>
      </c>
      <c r="W90">
        <v>0</v>
      </c>
      <c r="Y90">
        <v>0</v>
      </c>
      <c r="AB90">
        <v>0</v>
      </c>
      <c r="AG90">
        <v>0</v>
      </c>
      <c r="AH90">
        <v>0</v>
      </c>
      <c r="AI90" t="s">
        <v>105</v>
      </c>
      <c r="AJ90">
        <v>44697.715428240743</v>
      </c>
      <c r="AK90">
        <v>1</v>
      </c>
      <c r="AL90">
        <v>15</v>
      </c>
      <c r="AN90">
        <v>0</v>
      </c>
      <c r="AO90" t="s">
        <v>217</v>
      </c>
      <c r="AP90" t="s">
        <v>107</v>
      </c>
      <c r="AQ90" t="s">
        <v>218</v>
      </c>
      <c r="AR90" t="s">
        <v>15</v>
      </c>
      <c r="AS90">
        <v>386280</v>
      </c>
      <c r="AT90">
        <v>101514.38</v>
      </c>
      <c r="AU90">
        <v>26.28</v>
      </c>
      <c r="AV90">
        <v>0</v>
      </c>
      <c r="AW90">
        <v>20</v>
      </c>
      <c r="AX90">
        <v>77256</v>
      </c>
      <c r="AY90">
        <v>5</v>
      </c>
      <c r="AZ90">
        <v>15451.2</v>
      </c>
      <c r="BA90">
        <v>3</v>
      </c>
      <c r="BB90">
        <v>8807.1839999999993</v>
      </c>
      <c r="BC90">
        <v>0</v>
      </c>
      <c r="BD90">
        <v>0</v>
      </c>
      <c r="BE90">
        <v>0</v>
      </c>
      <c r="BF90">
        <v>101514.38</v>
      </c>
      <c r="BG90">
        <v>278120</v>
      </c>
      <c r="BH90">
        <v>10</v>
      </c>
      <c r="BI90" t="s">
        <v>109</v>
      </c>
      <c r="BJ90">
        <v>4</v>
      </c>
      <c r="BK90">
        <v>2847656.2</v>
      </c>
    </row>
    <row r="91" spans="1:63" x14ac:dyDescent="0.25">
      <c r="A91">
        <v>1220516003</v>
      </c>
      <c r="B91">
        <v>44697</v>
      </c>
      <c r="C91" t="s">
        <v>401</v>
      </c>
      <c r="D91" t="s">
        <v>402</v>
      </c>
      <c r="E91" t="s">
        <v>403</v>
      </c>
      <c r="F91" t="s">
        <v>101</v>
      </c>
      <c r="G91" t="s">
        <v>102</v>
      </c>
      <c r="H91">
        <v>44711</v>
      </c>
      <c r="I91" t="s">
        <v>103</v>
      </c>
      <c r="J91">
        <v>0</v>
      </c>
      <c r="K91">
        <v>0</v>
      </c>
      <c r="L91">
        <v>0</v>
      </c>
      <c r="M91">
        <v>26015139</v>
      </c>
      <c r="O91">
        <v>26015139</v>
      </c>
      <c r="P91" t="s">
        <v>104</v>
      </c>
      <c r="S91">
        <v>0</v>
      </c>
      <c r="T91">
        <v>0</v>
      </c>
      <c r="W91">
        <v>0</v>
      </c>
      <c r="Y91">
        <v>0</v>
      </c>
      <c r="AB91">
        <v>0</v>
      </c>
      <c r="AG91">
        <v>0</v>
      </c>
      <c r="AH91">
        <v>0</v>
      </c>
      <c r="AI91" t="s">
        <v>105</v>
      </c>
      <c r="AJ91">
        <v>44697.715428240743</v>
      </c>
      <c r="AK91">
        <v>1</v>
      </c>
      <c r="AL91">
        <v>16</v>
      </c>
      <c r="AN91">
        <v>0</v>
      </c>
      <c r="AO91" t="s">
        <v>126</v>
      </c>
      <c r="AP91" t="s">
        <v>107</v>
      </c>
      <c r="AQ91" t="s">
        <v>127</v>
      </c>
      <c r="AR91" t="s">
        <v>15</v>
      </c>
      <c r="AS91">
        <v>404484</v>
      </c>
      <c r="AT91">
        <v>106298.4</v>
      </c>
      <c r="AU91">
        <v>26.28</v>
      </c>
      <c r="AV91">
        <v>0</v>
      </c>
      <c r="AW91">
        <v>20</v>
      </c>
      <c r="AX91">
        <v>80896.800000000003</v>
      </c>
      <c r="AY91">
        <v>5</v>
      </c>
      <c r="AZ91">
        <v>16179.36</v>
      </c>
      <c r="BA91">
        <v>3</v>
      </c>
      <c r="BB91">
        <v>9222.2351999999992</v>
      </c>
      <c r="BC91">
        <v>0</v>
      </c>
      <c r="BD91">
        <v>0</v>
      </c>
      <c r="BE91">
        <v>0</v>
      </c>
      <c r="BF91">
        <v>106298.4</v>
      </c>
      <c r="BG91">
        <v>291228</v>
      </c>
      <c r="BH91">
        <v>5</v>
      </c>
      <c r="BI91" t="s">
        <v>109</v>
      </c>
      <c r="BJ91">
        <v>4</v>
      </c>
      <c r="BK91">
        <v>1490928</v>
      </c>
    </row>
    <row r="92" spans="1:63" x14ac:dyDescent="0.25">
      <c r="A92">
        <v>1220517001</v>
      </c>
      <c r="B92">
        <v>44698</v>
      </c>
      <c r="C92" t="s">
        <v>334</v>
      </c>
      <c r="D92" t="s">
        <v>335</v>
      </c>
      <c r="E92" t="s">
        <v>336</v>
      </c>
      <c r="F92" t="s">
        <v>123</v>
      </c>
      <c r="G92" t="s">
        <v>102</v>
      </c>
      <c r="H92">
        <v>44712</v>
      </c>
      <c r="I92" t="s">
        <v>171</v>
      </c>
      <c r="J92">
        <v>0</v>
      </c>
      <c r="K92">
        <v>0</v>
      </c>
      <c r="L92">
        <v>0</v>
      </c>
      <c r="M92">
        <v>1942320</v>
      </c>
      <c r="O92">
        <v>1942320</v>
      </c>
      <c r="P92" t="s">
        <v>172</v>
      </c>
      <c r="S92">
        <v>0</v>
      </c>
      <c r="T92">
        <v>0</v>
      </c>
      <c r="W92">
        <v>0</v>
      </c>
      <c r="Y92">
        <v>0</v>
      </c>
      <c r="AB92">
        <v>0</v>
      </c>
      <c r="AG92">
        <v>0</v>
      </c>
      <c r="AH92">
        <v>0</v>
      </c>
      <c r="AI92" t="s">
        <v>105</v>
      </c>
      <c r="AJ92">
        <v>44698.646412037036</v>
      </c>
      <c r="AK92">
        <v>1</v>
      </c>
      <c r="AL92">
        <v>1</v>
      </c>
      <c r="AN92">
        <v>0</v>
      </c>
      <c r="AO92" t="s">
        <v>173</v>
      </c>
      <c r="AP92" t="s">
        <v>107</v>
      </c>
      <c r="AQ92" t="s">
        <v>174</v>
      </c>
      <c r="AR92" t="s">
        <v>175</v>
      </c>
      <c r="AS92">
        <v>485580</v>
      </c>
      <c r="AT92">
        <v>97116</v>
      </c>
      <c r="AU92">
        <v>20</v>
      </c>
      <c r="AV92">
        <v>0</v>
      </c>
      <c r="AW92">
        <v>20</v>
      </c>
      <c r="AX92">
        <v>97116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97116</v>
      </c>
      <c r="BG92">
        <v>349614</v>
      </c>
      <c r="BH92">
        <v>1</v>
      </c>
      <c r="BI92" t="s">
        <v>109</v>
      </c>
      <c r="BJ92">
        <v>12</v>
      </c>
      <c r="BK92">
        <v>388464</v>
      </c>
    </row>
    <row r="93" spans="1:63" x14ac:dyDescent="0.25">
      <c r="A93">
        <v>1220517001</v>
      </c>
      <c r="B93">
        <v>44698</v>
      </c>
      <c r="C93" t="s">
        <v>334</v>
      </c>
      <c r="D93" t="s">
        <v>335</v>
      </c>
      <c r="E93" t="s">
        <v>336</v>
      </c>
      <c r="F93" t="s">
        <v>123</v>
      </c>
      <c r="G93" t="s">
        <v>102</v>
      </c>
      <c r="H93">
        <v>44712</v>
      </c>
      <c r="I93" t="s">
        <v>171</v>
      </c>
      <c r="J93">
        <v>0</v>
      </c>
      <c r="K93">
        <v>0</v>
      </c>
      <c r="L93">
        <v>0</v>
      </c>
      <c r="M93">
        <v>1942320</v>
      </c>
      <c r="O93">
        <v>1942320</v>
      </c>
      <c r="P93" t="s">
        <v>172</v>
      </c>
      <c r="S93">
        <v>0</v>
      </c>
      <c r="T93">
        <v>0</v>
      </c>
      <c r="W93">
        <v>0</v>
      </c>
      <c r="Y93">
        <v>0</v>
      </c>
      <c r="AB93">
        <v>0</v>
      </c>
      <c r="AG93">
        <v>0</v>
      </c>
      <c r="AH93">
        <v>0</v>
      </c>
      <c r="AI93" t="s">
        <v>105</v>
      </c>
      <c r="AJ93">
        <v>44698.646412037036</v>
      </c>
      <c r="AK93">
        <v>1</v>
      </c>
      <c r="AL93">
        <v>2</v>
      </c>
      <c r="AN93">
        <v>0</v>
      </c>
      <c r="AO93" t="s">
        <v>176</v>
      </c>
      <c r="AP93" t="s">
        <v>107</v>
      </c>
      <c r="AQ93" t="s">
        <v>177</v>
      </c>
      <c r="AR93" t="s">
        <v>175</v>
      </c>
      <c r="AS93">
        <v>485580</v>
      </c>
      <c r="AT93">
        <v>97116</v>
      </c>
      <c r="AU93">
        <v>20</v>
      </c>
      <c r="AV93">
        <v>0</v>
      </c>
      <c r="AW93">
        <v>20</v>
      </c>
      <c r="AX93">
        <v>97116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97116</v>
      </c>
      <c r="BG93">
        <v>349614</v>
      </c>
      <c r="BH93">
        <v>2</v>
      </c>
      <c r="BI93" t="s">
        <v>109</v>
      </c>
      <c r="BJ93">
        <v>12</v>
      </c>
      <c r="BK93">
        <v>776928</v>
      </c>
    </row>
    <row r="94" spans="1:63" x14ac:dyDescent="0.25">
      <c r="A94">
        <v>1220517001</v>
      </c>
      <c r="B94">
        <v>44698</v>
      </c>
      <c r="C94" t="s">
        <v>334</v>
      </c>
      <c r="D94" t="s">
        <v>335</v>
      </c>
      <c r="E94" t="s">
        <v>336</v>
      </c>
      <c r="F94" t="s">
        <v>123</v>
      </c>
      <c r="G94" t="s">
        <v>102</v>
      </c>
      <c r="H94">
        <v>44712</v>
      </c>
      <c r="I94" t="s">
        <v>171</v>
      </c>
      <c r="J94">
        <v>0</v>
      </c>
      <c r="K94">
        <v>0</v>
      </c>
      <c r="L94">
        <v>0</v>
      </c>
      <c r="M94">
        <v>1942320</v>
      </c>
      <c r="O94">
        <v>1942320</v>
      </c>
      <c r="P94" t="s">
        <v>172</v>
      </c>
      <c r="S94">
        <v>0</v>
      </c>
      <c r="T94">
        <v>0</v>
      </c>
      <c r="W94">
        <v>0</v>
      </c>
      <c r="Y94">
        <v>0</v>
      </c>
      <c r="AB94">
        <v>0</v>
      </c>
      <c r="AG94">
        <v>0</v>
      </c>
      <c r="AH94">
        <v>0</v>
      </c>
      <c r="AI94" t="s">
        <v>105</v>
      </c>
      <c r="AJ94">
        <v>44698.646412037036</v>
      </c>
      <c r="AK94">
        <v>1</v>
      </c>
      <c r="AL94">
        <v>3</v>
      </c>
      <c r="AN94">
        <v>0</v>
      </c>
      <c r="AO94" t="s">
        <v>194</v>
      </c>
      <c r="AP94" t="s">
        <v>107</v>
      </c>
      <c r="AQ94" t="s">
        <v>195</v>
      </c>
      <c r="AR94" t="s">
        <v>175</v>
      </c>
      <c r="AS94">
        <v>485580</v>
      </c>
      <c r="AT94">
        <v>97116</v>
      </c>
      <c r="AU94">
        <v>20</v>
      </c>
      <c r="AV94">
        <v>0</v>
      </c>
      <c r="AW94">
        <v>20</v>
      </c>
      <c r="AX94">
        <v>97116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97116</v>
      </c>
      <c r="BG94">
        <v>346464</v>
      </c>
      <c r="BH94">
        <v>2</v>
      </c>
      <c r="BI94" t="s">
        <v>109</v>
      </c>
      <c r="BJ94">
        <v>12</v>
      </c>
      <c r="BK94">
        <v>776928</v>
      </c>
    </row>
    <row r="95" spans="1:63" x14ac:dyDescent="0.25">
      <c r="A95">
        <v>1220517002</v>
      </c>
      <c r="B95">
        <v>44698</v>
      </c>
      <c r="C95" t="s">
        <v>199</v>
      </c>
      <c r="D95" t="s">
        <v>10</v>
      </c>
      <c r="E95" t="s">
        <v>200</v>
      </c>
      <c r="F95" t="s">
        <v>101</v>
      </c>
      <c r="G95" t="s">
        <v>102</v>
      </c>
      <c r="H95">
        <v>44698</v>
      </c>
      <c r="I95" t="s">
        <v>171</v>
      </c>
      <c r="J95">
        <v>0</v>
      </c>
      <c r="K95">
        <v>0</v>
      </c>
      <c r="L95">
        <v>0</v>
      </c>
      <c r="M95">
        <v>4568336</v>
      </c>
      <c r="O95">
        <v>4568336</v>
      </c>
      <c r="P95" t="s">
        <v>172</v>
      </c>
      <c r="S95">
        <v>0</v>
      </c>
      <c r="T95">
        <v>0</v>
      </c>
      <c r="W95">
        <v>0</v>
      </c>
      <c r="Y95">
        <v>0</v>
      </c>
      <c r="AB95">
        <v>0</v>
      </c>
      <c r="AG95">
        <v>0</v>
      </c>
      <c r="AH95">
        <v>0</v>
      </c>
      <c r="AI95" t="s">
        <v>105</v>
      </c>
      <c r="AJ95">
        <v>44698.647129629629</v>
      </c>
      <c r="AK95">
        <v>1</v>
      </c>
      <c r="AL95">
        <v>1</v>
      </c>
      <c r="AN95">
        <v>0</v>
      </c>
      <c r="AO95" t="s">
        <v>173</v>
      </c>
      <c r="AP95" t="s">
        <v>107</v>
      </c>
      <c r="AQ95" t="s">
        <v>174</v>
      </c>
      <c r="AR95" t="s">
        <v>175</v>
      </c>
      <c r="AS95">
        <v>485580</v>
      </c>
      <c r="AT95">
        <v>104885.28</v>
      </c>
      <c r="AU95">
        <v>21.6</v>
      </c>
      <c r="AV95">
        <v>0</v>
      </c>
      <c r="AW95">
        <v>20</v>
      </c>
      <c r="AX95">
        <v>97116</v>
      </c>
      <c r="AY95">
        <v>2</v>
      </c>
      <c r="AZ95">
        <v>7769.28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104885.28</v>
      </c>
      <c r="BG95">
        <v>349614</v>
      </c>
      <c r="BH95">
        <v>2</v>
      </c>
      <c r="BI95" t="s">
        <v>109</v>
      </c>
      <c r="BJ95">
        <v>12</v>
      </c>
      <c r="BK95">
        <v>761389.44</v>
      </c>
    </row>
    <row r="96" spans="1:63" x14ac:dyDescent="0.25">
      <c r="A96">
        <v>1220517002</v>
      </c>
      <c r="B96">
        <v>44698</v>
      </c>
      <c r="C96" t="s">
        <v>199</v>
      </c>
      <c r="D96" t="s">
        <v>10</v>
      </c>
      <c r="E96" t="s">
        <v>200</v>
      </c>
      <c r="F96" t="s">
        <v>101</v>
      </c>
      <c r="G96" t="s">
        <v>102</v>
      </c>
      <c r="H96">
        <v>44698</v>
      </c>
      <c r="I96" t="s">
        <v>171</v>
      </c>
      <c r="J96">
        <v>0</v>
      </c>
      <c r="K96">
        <v>0</v>
      </c>
      <c r="L96">
        <v>0</v>
      </c>
      <c r="M96">
        <v>4568336</v>
      </c>
      <c r="O96">
        <v>4568336</v>
      </c>
      <c r="P96" t="s">
        <v>172</v>
      </c>
      <c r="S96">
        <v>0</v>
      </c>
      <c r="T96">
        <v>0</v>
      </c>
      <c r="W96">
        <v>0</v>
      </c>
      <c r="Y96">
        <v>0</v>
      </c>
      <c r="AB96">
        <v>0</v>
      </c>
      <c r="AG96">
        <v>0</v>
      </c>
      <c r="AH96">
        <v>0</v>
      </c>
      <c r="AI96" t="s">
        <v>105</v>
      </c>
      <c r="AJ96">
        <v>44698.647129629629</v>
      </c>
      <c r="AK96">
        <v>1</v>
      </c>
      <c r="AL96">
        <v>2</v>
      </c>
      <c r="AN96">
        <v>0</v>
      </c>
      <c r="AO96" t="s">
        <v>176</v>
      </c>
      <c r="AP96" t="s">
        <v>107</v>
      </c>
      <c r="AQ96" t="s">
        <v>177</v>
      </c>
      <c r="AR96" t="s">
        <v>175</v>
      </c>
      <c r="AS96">
        <v>485580</v>
      </c>
      <c r="AT96">
        <v>104885.28</v>
      </c>
      <c r="AU96">
        <v>21.6</v>
      </c>
      <c r="AV96">
        <v>0</v>
      </c>
      <c r="AW96">
        <v>20</v>
      </c>
      <c r="AX96">
        <v>97116</v>
      </c>
      <c r="AY96">
        <v>2</v>
      </c>
      <c r="AZ96">
        <v>7769.28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104885.28</v>
      </c>
      <c r="BG96">
        <v>349614</v>
      </c>
      <c r="BH96">
        <v>7</v>
      </c>
      <c r="BI96" t="s">
        <v>109</v>
      </c>
      <c r="BJ96">
        <v>12</v>
      </c>
      <c r="BK96">
        <v>2664863.04</v>
      </c>
    </row>
    <row r="97" spans="1:63" x14ac:dyDescent="0.25">
      <c r="A97">
        <v>1220517002</v>
      </c>
      <c r="B97">
        <v>44698</v>
      </c>
      <c r="C97" t="s">
        <v>199</v>
      </c>
      <c r="D97" t="s">
        <v>10</v>
      </c>
      <c r="E97" t="s">
        <v>200</v>
      </c>
      <c r="F97" t="s">
        <v>101</v>
      </c>
      <c r="G97" t="s">
        <v>102</v>
      </c>
      <c r="H97">
        <v>44698</v>
      </c>
      <c r="I97" t="s">
        <v>171</v>
      </c>
      <c r="J97">
        <v>0</v>
      </c>
      <c r="K97">
        <v>0</v>
      </c>
      <c r="L97">
        <v>0</v>
      </c>
      <c r="M97">
        <v>4568336</v>
      </c>
      <c r="O97">
        <v>4568336</v>
      </c>
      <c r="P97" t="s">
        <v>172</v>
      </c>
      <c r="S97">
        <v>0</v>
      </c>
      <c r="T97">
        <v>0</v>
      </c>
      <c r="W97">
        <v>0</v>
      </c>
      <c r="Y97">
        <v>0</v>
      </c>
      <c r="AB97">
        <v>0</v>
      </c>
      <c r="AG97">
        <v>0</v>
      </c>
      <c r="AH97">
        <v>0</v>
      </c>
      <c r="AI97" t="s">
        <v>105</v>
      </c>
      <c r="AJ97">
        <v>44698.647129629629</v>
      </c>
      <c r="AK97">
        <v>1</v>
      </c>
      <c r="AL97">
        <v>3</v>
      </c>
      <c r="AN97">
        <v>0</v>
      </c>
      <c r="AO97" t="s">
        <v>194</v>
      </c>
      <c r="AP97" t="s">
        <v>107</v>
      </c>
      <c r="AQ97" t="s">
        <v>195</v>
      </c>
      <c r="AR97" t="s">
        <v>175</v>
      </c>
      <c r="AS97">
        <v>485580</v>
      </c>
      <c r="AT97">
        <v>104885.28</v>
      </c>
      <c r="AU97">
        <v>21.6</v>
      </c>
      <c r="AV97">
        <v>0</v>
      </c>
      <c r="AW97">
        <v>20</v>
      </c>
      <c r="AX97">
        <v>97116</v>
      </c>
      <c r="AY97">
        <v>2</v>
      </c>
      <c r="AZ97">
        <v>7769.28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104885.28</v>
      </c>
      <c r="BG97">
        <v>346464</v>
      </c>
      <c r="BH97">
        <v>3</v>
      </c>
      <c r="BI97" t="s">
        <v>109</v>
      </c>
      <c r="BJ97">
        <v>12</v>
      </c>
      <c r="BK97">
        <v>1142084.1599999999</v>
      </c>
    </row>
    <row r="98" spans="1:63" x14ac:dyDescent="0.25">
      <c r="A98">
        <v>1220517003</v>
      </c>
      <c r="B98">
        <v>44698</v>
      </c>
      <c r="C98" t="s">
        <v>346</v>
      </c>
      <c r="D98" t="s">
        <v>347</v>
      </c>
      <c r="E98" t="s">
        <v>348</v>
      </c>
      <c r="F98" t="s">
        <v>101</v>
      </c>
      <c r="G98" t="s">
        <v>102</v>
      </c>
      <c r="H98">
        <v>44712</v>
      </c>
      <c r="I98" t="s">
        <v>171</v>
      </c>
      <c r="J98">
        <v>0</v>
      </c>
      <c r="K98">
        <v>0</v>
      </c>
      <c r="L98">
        <v>0</v>
      </c>
      <c r="M98">
        <v>343952</v>
      </c>
      <c r="O98">
        <v>343952</v>
      </c>
      <c r="P98" t="s">
        <v>172</v>
      </c>
      <c r="S98">
        <v>0</v>
      </c>
      <c r="T98">
        <v>0</v>
      </c>
      <c r="W98">
        <v>0</v>
      </c>
      <c r="Y98">
        <v>0</v>
      </c>
      <c r="AB98">
        <v>0</v>
      </c>
      <c r="AG98">
        <v>0</v>
      </c>
      <c r="AH98">
        <v>0</v>
      </c>
      <c r="AI98" t="s">
        <v>105</v>
      </c>
      <c r="AJ98">
        <v>44698.648032407407</v>
      </c>
      <c r="AK98">
        <v>1</v>
      </c>
      <c r="AL98">
        <v>1</v>
      </c>
      <c r="AN98">
        <v>0</v>
      </c>
      <c r="AO98" t="s">
        <v>176</v>
      </c>
      <c r="AP98" t="s">
        <v>107</v>
      </c>
      <c r="AQ98" t="s">
        <v>177</v>
      </c>
      <c r="AR98" t="s">
        <v>175</v>
      </c>
      <c r="AS98">
        <v>40465</v>
      </c>
      <c r="AT98">
        <v>6069.75</v>
      </c>
      <c r="AU98">
        <v>15</v>
      </c>
      <c r="AV98">
        <v>0</v>
      </c>
      <c r="AW98">
        <v>15</v>
      </c>
      <c r="AX98">
        <v>6069.75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6069.75</v>
      </c>
      <c r="BG98">
        <v>29134.5</v>
      </c>
      <c r="BH98">
        <v>5</v>
      </c>
      <c r="BI98" t="s">
        <v>159</v>
      </c>
      <c r="BJ98">
        <v>1</v>
      </c>
      <c r="BK98">
        <v>171976.25</v>
      </c>
    </row>
    <row r="99" spans="1:63" x14ac:dyDescent="0.25">
      <c r="A99">
        <v>1220517003</v>
      </c>
      <c r="B99">
        <v>44698</v>
      </c>
      <c r="C99" t="s">
        <v>346</v>
      </c>
      <c r="D99" t="s">
        <v>347</v>
      </c>
      <c r="E99" t="s">
        <v>348</v>
      </c>
      <c r="F99" t="s">
        <v>101</v>
      </c>
      <c r="G99" t="s">
        <v>102</v>
      </c>
      <c r="H99">
        <v>44712</v>
      </c>
      <c r="I99" t="s">
        <v>171</v>
      </c>
      <c r="J99">
        <v>0</v>
      </c>
      <c r="K99">
        <v>0</v>
      </c>
      <c r="L99">
        <v>0</v>
      </c>
      <c r="M99">
        <v>343952</v>
      </c>
      <c r="O99">
        <v>343952</v>
      </c>
      <c r="P99" t="s">
        <v>172</v>
      </c>
      <c r="S99">
        <v>0</v>
      </c>
      <c r="T99">
        <v>0</v>
      </c>
      <c r="W99">
        <v>0</v>
      </c>
      <c r="Y99">
        <v>0</v>
      </c>
      <c r="AB99">
        <v>0</v>
      </c>
      <c r="AG99">
        <v>0</v>
      </c>
      <c r="AH99">
        <v>0</v>
      </c>
      <c r="AI99" t="s">
        <v>105</v>
      </c>
      <c r="AJ99">
        <v>44698.648032407407</v>
      </c>
      <c r="AK99">
        <v>1</v>
      </c>
      <c r="AL99">
        <v>2</v>
      </c>
      <c r="AN99">
        <v>0</v>
      </c>
      <c r="AO99" t="s">
        <v>194</v>
      </c>
      <c r="AP99" t="s">
        <v>107</v>
      </c>
      <c r="AQ99" t="s">
        <v>195</v>
      </c>
      <c r="AR99" t="s">
        <v>175</v>
      </c>
      <c r="AS99">
        <v>40465</v>
      </c>
      <c r="AT99">
        <v>6069.75</v>
      </c>
      <c r="AU99">
        <v>15</v>
      </c>
      <c r="AV99">
        <v>0</v>
      </c>
      <c r="AW99">
        <v>15</v>
      </c>
      <c r="AX99">
        <v>6069.75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6069.75</v>
      </c>
      <c r="BG99">
        <v>28872</v>
      </c>
      <c r="BH99">
        <v>5</v>
      </c>
      <c r="BI99" t="s">
        <v>159</v>
      </c>
      <c r="BJ99">
        <v>1</v>
      </c>
      <c r="BK99">
        <v>171976.25</v>
      </c>
    </row>
    <row r="100" spans="1:63" x14ac:dyDescent="0.25">
      <c r="A100">
        <v>1220517004</v>
      </c>
      <c r="B100">
        <v>44698</v>
      </c>
      <c r="C100" t="s">
        <v>443</v>
      </c>
      <c r="D100" t="s">
        <v>444</v>
      </c>
      <c r="E100" t="s">
        <v>445</v>
      </c>
      <c r="F100" t="s">
        <v>123</v>
      </c>
      <c r="G100" t="s">
        <v>102</v>
      </c>
      <c r="H100">
        <v>44712</v>
      </c>
      <c r="I100" t="s">
        <v>171</v>
      </c>
      <c r="J100">
        <v>0</v>
      </c>
      <c r="K100">
        <v>0</v>
      </c>
      <c r="L100">
        <v>0</v>
      </c>
      <c r="M100">
        <v>412743</v>
      </c>
      <c r="O100">
        <v>412743</v>
      </c>
      <c r="P100" t="s">
        <v>172</v>
      </c>
      <c r="S100">
        <v>0</v>
      </c>
      <c r="T100">
        <v>0</v>
      </c>
      <c r="W100">
        <v>0</v>
      </c>
      <c r="Y100">
        <v>0</v>
      </c>
      <c r="AB100">
        <v>0</v>
      </c>
      <c r="AG100">
        <v>0</v>
      </c>
      <c r="AH100">
        <v>0</v>
      </c>
      <c r="AI100" t="s">
        <v>105</v>
      </c>
      <c r="AJ100">
        <v>44698.649525462963</v>
      </c>
      <c r="AK100">
        <v>1</v>
      </c>
      <c r="AL100">
        <v>1</v>
      </c>
      <c r="AN100">
        <v>0</v>
      </c>
      <c r="AO100" t="s">
        <v>176</v>
      </c>
      <c r="AP100" t="s">
        <v>107</v>
      </c>
      <c r="AQ100" t="s">
        <v>177</v>
      </c>
      <c r="AR100" t="s">
        <v>175</v>
      </c>
      <c r="AS100">
        <v>40465</v>
      </c>
      <c r="AT100">
        <v>6069.75</v>
      </c>
      <c r="AU100">
        <v>15</v>
      </c>
      <c r="AV100">
        <v>0</v>
      </c>
      <c r="AW100">
        <v>15</v>
      </c>
      <c r="AX100">
        <v>6069.75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6069.75</v>
      </c>
      <c r="BG100">
        <v>29134.5</v>
      </c>
      <c r="BH100">
        <v>4</v>
      </c>
      <c r="BI100" t="s">
        <v>159</v>
      </c>
      <c r="BJ100">
        <v>1</v>
      </c>
      <c r="BK100">
        <v>137581</v>
      </c>
    </row>
    <row r="101" spans="1:63" x14ac:dyDescent="0.25">
      <c r="A101">
        <v>1220517004</v>
      </c>
      <c r="B101">
        <v>44698</v>
      </c>
      <c r="C101" t="s">
        <v>443</v>
      </c>
      <c r="D101" t="s">
        <v>444</v>
      </c>
      <c r="E101" t="s">
        <v>445</v>
      </c>
      <c r="F101" t="s">
        <v>123</v>
      </c>
      <c r="G101" t="s">
        <v>102</v>
      </c>
      <c r="H101">
        <v>44712</v>
      </c>
      <c r="I101" t="s">
        <v>171</v>
      </c>
      <c r="J101">
        <v>0</v>
      </c>
      <c r="K101">
        <v>0</v>
      </c>
      <c r="L101">
        <v>0</v>
      </c>
      <c r="M101">
        <v>412743</v>
      </c>
      <c r="O101">
        <v>412743</v>
      </c>
      <c r="P101" t="s">
        <v>172</v>
      </c>
      <c r="S101">
        <v>0</v>
      </c>
      <c r="T101">
        <v>0</v>
      </c>
      <c r="W101">
        <v>0</v>
      </c>
      <c r="Y101">
        <v>0</v>
      </c>
      <c r="AB101">
        <v>0</v>
      </c>
      <c r="AG101">
        <v>0</v>
      </c>
      <c r="AH101">
        <v>0</v>
      </c>
      <c r="AI101" t="s">
        <v>105</v>
      </c>
      <c r="AJ101">
        <v>44698.649525462963</v>
      </c>
      <c r="AK101">
        <v>1</v>
      </c>
      <c r="AL101">
        <v>2</v>
      </c>
      <c r="AN101">
        <v>0</v>
      </c>
      <c r="AO101" t="s">
        <v>173</v>
      </c>
      <c r="AP101" t="s">
        <v>107</v>
      </c>
      <c r="AQ101" t="s">
        <v>174</v>
      </c>
      <c r="AR101" t="s">
        <v>175</v>
      </c>
      <c r="AS101">
        <v>40465</v>
      </c>
      <c r="AT101">
        <v>6069.75</v>
      </c>
      <c r="AU101">
        <v>15</v>
      </c>
      <c r="AV101">
        <v>0</v>
      </c>
      <c r="AW101">
        <v>15</v>
      </c>
      <c r="AX101">
        <v>6069.75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6069.75</v>
      </c>
      <c r="BG101">
        <v>29134.5</v>
      </c>
      <c r="BH101">
        <v>4</v>
      </c>
      <c r="BI101" t="s">
        <v>159</v>
      </c>
      <c r="BJ101">
        <v>1</v>
      </c>
      <c r="BK101">
        <v>137581</v>
      </c>
    </row>
    <row r="102" spans="1:63" x14ac:dyDescent="0.25">
      <c r="A102">
        <v>1220517004</v>
      </c>
      <c r="B102">
        <v>44698</v>
      </c>
      <c r="C102" t="s">
        <v>443</v>
      </c>
      <c r="D102" t="s">
        <v>444</v>
      </c>
      <c r="E102" t="s">
        <v>445</v>
      </c>
      <c r="F102" t="s">
        <v>123</v>
      </c>
      <c r="G102" t="s">
        <v>102</v>
      </c>
      <c r="H102">
        <v>44712</v>
      </c>
      <c r="I102" t="s">
        <v>171</v>
      </c>
      <c r="J102">
        <v>0</v>
      </c>
      <c r="K102">
        <v>0</v>
      </c>
      <c r="L102">
        <v>0</v>
      </c>
      <c r="M102">
        <v>412743</v>
      </c>
      <c r="O102">
        <v>412743</v>
      </c>
      <c r="P102" t="s">
        <v>172</v>
      </c>
      <c r="S102">
        <v>0</v>
      </c>
      <c r="T102">
        <v>0</v>
      </c>
      <c r="W102">
        <v>0</v>
      </c>
      <c r="Y102">
        <v>0</v>
      </c>
      <c r="AB102">
        <v>0</v>
      </c>
      <c r="AG102">
        <v>0</v>
      </c>
      <c r="AH102">
        <v>0</v>
      </c>
      <c r="AI102" t="s">
        <v>105</v>
      </c>
      <c r="AJ102">
        <v>44698.649525462963</v>
      </c>
      <c r="AK102">
        <v>1</v>
      </c>
      <c r="AL102">
        <v>3</v>
      </c>
      <c r="AN102">
        <v>0</v>
      </c>
      <c r="AO102" t="s">
        <v>194</v>
      </c>
      <c r="AP102" t="s">
        <v>107</v>
      </c>
      <c r="AQ102" t="s">
        <v>195</v>
      </c>
      <c r="AR102" t="s">
        <v>175</v>
      </c>
      <c r="AS102">
        <v>40465</v>
      </c>
      <c r="AT102">
        <v>6069.75</v>
      </c>
      <c r="AU102">
        <v>15</v>
      </c>
      <c r="AV102">
        <v>0</v>
      </c>
      <c r="AW102">
        <v>15</v>
      </c>
      <c r="AX102">
        <v>6069.75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6069.75</v>
      </c>
      <c r="BG102">
        <v>28872</v>
      </c>
      <c r="BH102">
        <v>4</v>
      </c>
      <c r="BI102" t="s">
        <v>159</v>
      </c>
      <c r="BJ102">
        <v>1</v>
      </c>
      <c r="BK102">
        <v>137581</v>
      </c>
    </row>
    <row r="103" spans="1:63" x14ac:dyDescent="0.25">
      <c r="A103">
        <v>1220517005</v>
      </c>
      <c r="B103">
        <v>44698</v>
      </c>
      <c r="C103" t="s">
        <v>340</v>
      </c>
      <c r="D103" t="s">
        <v>341</v>
      </c>
      <c r="E103" t="s">
        <v>342</v>
      </c>
      <c r="F103" t="s">
        <v>123</v>
      </c>
      <c r="G103" t="s">
        <v>102</v>
      </c>
      <c r="H103">
        <v>44712</v>
      </c>
      <c r="I103" t="s">
        <v>171</v>
      </c>
      <c r="J103">
        <v>0</v>
      </c>
      <c r="K103">
        <v>0</v>
      </c>
      <c r="L103">
        <v>0</v>
      </c>
      <c r="M103">
        <v>412744</v>
      </c>
      <c r="O103">
        <v>412744</v>
      </c>
      <c r="P103" t="s">
        <v>172</v>
      </c>
      <c r="S103">
        <v>0</v>
      </c>
      <c r="T103">
        <v>0</v>
      </c>
      <c r="W103">
        <v>0</v>
      </c>
      <c r="Y103">
        <v>0</v>
      </c>
      <c r="AB103">
        <v>0</v>
      </c>
      <c r="AG103">
        <v>0</v>
      </c>
      <c r="AH103">
        <v>0</v>
      </c>
      <c r="AI103" t="s">
        <v>105</v>
      </c>
      <c r="AJ103">
        <v>44698.650046296294</v>
      </c>
      <c r="AK103">
        <v>1</v>
      </c>
      <c r="AL103">
        <v>1</v>
      </c>
      <c r="AN103">
        <v>0</v>
      </c>
      <c r="AO103" t="s">
        <v>176</v>
      </c>
      <c r="AP103" t="s">
        <v>107</v>
      </c>
      <c r="AQ103" t="s">
        <v>177</v>
      </c>
      <c r="AR103" t="s">
        <v>175</v>
      </c>
      <c r="AS103">
        <v>40465</v>
      </c>
      <c r="AT103">
        <v>6069.75</v>
      </c>
      <c r="AU103">
        <v>15</v>
      </c>
      <c r="AV103">
        <v>0</v>
      </c>
      <c r="AW103">
        <v>15</v>
      </c>
      <c r="AX103">
        <v>6069.75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6069.75</v>
      </c>
      <c r="BG103">
        <v>29134.5</v>
      </c>
      <c r="BH103">
        <v>6</v>
      </c>
      <c r="BI103" t="s">
        <v>159</v>
      </c>
      <c r="BJ103">
        <v>1</v>
      </c>
      <c r="BK103">
        <v>206371.5</v>
      </c>
    </row>
    <row r="104" spans="1:63" x14ac:dyDescent="0.25">
      <c r="A104">
        <v>1220517005</v>
      </c>
      <c r="B104">
        <v>44698</v>
      </c>
      <c r="C104" t="s">
        <v>340</v>
      </c>
      <c r="D104" t="s">
        <v>341</v>
      </c>
      <c r="E104" t="s">
        <v>342</v>
      </c>
      <c r="F104" t="s">
        <v>123</v>
      </c>
      <c r="G104" t="s">
        <v>102</v>
      </c>
      <c r="H104">
        <v>44712</v>
      </c>
      <c r="I104" t="s">
        <v>171</v>
      </c>
      <c r="J104">
        <v>0</v>
      </c>
      <c r="K104">
        <v>0</v>
      </c>
      <c r="L104">
        <v>0</v>
      </c>
      <c r="M104">
        <v>412744</v>
      </c>
      <c r="O104">
        <v>412744</v>
      </c>
      <c r="P104" t="s">
        <v>172</v>
      </c>
      <c r="S104">
        <v>0</v>
      </c>
      <c r="T104">
        <v>0</v>
      </c>
      <c r="W104">
        <v>0</v>
      </c>
      <c r="Y104">
        <v>0</v>
      </c>
      <c r="AB104">
        <v>0</v>
      </c>
      <c r="AG104">
        <v>0</v>
      </c>
      <c r="AH104">
        <v>0</v>
      </c>
      <c r="AI104" t="s">
        <v>105</v>
      </c>
      <c r="AJ104">
        <v>44698.650046296294</v>
      </c>
      <c r="AK104">
        <v>1</v>
      </c>
      <c r="AL104">
        <v>2</v>
      </c>
      <c r="AN104">
        <v>0</v>
      </c>
      <c r="AO104" t="s">
        <v>194</v>
      </c>
      <c r="AP104" t="s">
        <v>107</v>
      </c>
      <c r="AQ104" t="s">
        <v>195</v>
      </c>
      <c r="AR104" t="s">
        <v>175</v>
      </c>
      <c r="AS104">
        <v>40465</v>
      </c>
      <c r="AT104">
        <v>6069.75</v>
      </c>
      <c r="AU104">
        <v>15</v>
      </c>
      <c r="AV104">
        <v>0</v>
      </c>
      <c r="AW104">
        <v>15</v>
      </c>
      <c r="AX104">
        <v>6069.75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6069.75</v>
      </c>
      <c r="BG104">
        <v>28872</v>
      </c>
      <c r="BH104">
        <v>6</v>
      </c>
      <c r="BI104" t="s">
        <v>159</v>
      </c>
      <c r="BJ104">
        <v>1</v>
      </c>
      <c r="BK104">
        <v>206371.5</v>
      </c>
    </row>
    <row r="105" spans="1:63" x14ac:dyDescent="0.25">
      <c r="A105">
        <v>1220517006</v>
      </c>
      <c r="B105">
        <v>44698</v>
      </c>
      <c r="C105" t="s">
        <v>196</v>
      </c>
      <c r="D105" t="s">
        <v>197</v>
      </c>
      <c r="E105" t="s">
        <v>198</v>
      </c>
      <c r="F105" t="s">
        <v>123</v>
      </c>
      <c r="G105" t="s">
        <v>102</v>
      </c>
      <c r="H105">
        <v>44712</v>
      </c>
      <c r="I105" t="s">
        <v>171</v>
      </c>
      <c r="J105">
        <v>0</v>
      </c>
      <c r="K105">
        <v>0</v>
      </c>
      <c r="L105">
        <v>0</v>
      </c>
      <c r="M105">
        <v>619114</v>
      </c>
      <c r="O105">
        <v>619114</v>
      </c>
      <c r="P105" t="s">
        <v>172</v>
      </c>
      <c r="S105">
        <v>0</v>
      </c>
      <c r="T105">
        <v>0</v>
      </c>
      <c r="W105">
        <v>0</v>
      </c>
      <c r="Y105">
        <v>0</v>
      </c>
      <c r="AB105">
        <v>0</v>
      </c>
      <c r="AG105">
        <v>0</v>
      </c>
      <c r="AH105">
        <v>0</v>
      </c>
      <c r="AI105" t="s">
        <v>105</v>
      </c>
      <c r="AJ105">
        <v>44698.650625000002</v>
      </c>
      <c r="AK105">
        <v>1</v>
      </c>
      <c r="AL105">
        <v>1</v>
      </c>
      <c r="AN105">
        <v>0</v>
      </c>
      <c r="AO105" t="s">
        <v>173</v>
      </c>
      <c r="AP105" t="s">
        <v>107</v>
      </c>
      <c r="AQ105" t="s">
        <v>174</v>
      </c>
      <c r="AR105" t="s">
        <v>175</v>
      </c>
      <c r="AS105">
        <v>40465</v>
      </c>
      <c r="AT105">
        <v>6069.75</v>
      </c>
      <c r="AU105">
        <v>15</v>
      </c>
      <c r="AV105">
        <v>0</v>
      </c>
      <c r="AW105">
        <v>15</v>
      </c>
      <c r="AX105">
        <v>6069.75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6069.75</v>
      </c>
      <c r="BG105">
        <v>29134.5</v>
      </c>
      <c r="BH105">
        <v>4</v>
      </c>
      <c r="BI105" t="s">
        <v>159</v>
      </c>
      <c r="BJ105">
        <v>1</v>
      </c>
      <c r="BK105">
        <v>137581</v>
      </c>
    </row>
    <row r="106" spans="1:63" x14ac:dyDescent="0.25">
      <c r="A106">
        <v>1220517006</v>
      </c>
      <c r="B106">
        <v>44698</v>
      </c>
      <c r="C106" t="s">
        <v>196</v>
      </c>
      <c r="D106" t="s">
        <v>197</v>
      </c>
      <c r="E106" t="s">
        <v>198</v>
      </c>
      <c r="F106" t="s">
        <v>123</v>
      </c>
      <c r="G106" t="s">
        <v>102</v>
      </c>
      <c r="H106">
        <v>44712</v>
      </c>
      <c r="I106" t="s">
        <v>171</v>
      </c>
      <c r="J106">
        <v>0</v>
      </c>
      <c r="K106">
        <v>0</v>
      </c>
      <c r="L106">
        <v>0</v>
      </c>
      <c r="M106">
        <v>619114</v>
      </c>
      <c r="O106">
        <v>619114</v>
      </c>
      <c r="P106" t="s">
        <v>172</v>
      </c>
      <c r="S106">
        <v>0</v>
      </c>
      <c r="T106">
        <v>0</v>
      </c>
      <c r="W106">
        <v>0</v>
      </c>
      <c r="Y106">
        <v>0</v>
      </c>
      <c r="AB106">
        <v>0</v>
      </c>
      <c r="AG106">
        <v>0</v>
      </c>
      <c r="AH106">
        <v>0</v>
      </c>
      <c r="AI106" t="s">
        <v>105</v>
      </c>
      <c r="AJ106">
        <v>44698.650625000002</v>
      </c>
      <c r="AK106">
        <v>1</v>
      </c>
      <c r="AL106">
        <v>2</v>
      </c>
      <c r="AN106">
        <v>0</v>
      </c>
      <c r="AO106" t="s">
        <v>176</v>
      </c>
      <c r="AP106" t="s">
        <v>107</v>
      </c>
      <c r="AQ106" t="s">
        <v>177</v>
      </c>
      <c r="AR106" t="s">
        <v>175</v>
      </c>
      <c r="AS106">
        <v>485580</v>
      </c>
      <c r="AT106">
        <v>72837</v>
      </c>
      <c r="AU106">
        <v>15</v>
      </c>
      <c r="AV106">
        <v>0</v>
      </c>
      <c r="AW106">
        <v>15</v>
      </c>
      <c r="AX106">
        <v>72837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72837</v>
      </c>
      <c r="BG106">
        <v>349614</v>
      </c>
      <c r="BH106">
        <v>1</v>
      </c>
      <c r="BI106" t="s">
        <v>109</v>
      </c>
      <c r="BJ106">
        <v>12</v>
      </c>
      <c r="BK106">
        <v>412743</v>
      </c>
    </row>
    <row r="107" spans="1:63" x14ac:dyDescent="0.25">
      <c r="A107">
        <v>1220517006</v>
      </c>
      <c r="B107">
        <v>44698</v>
      </c>
      <c r="C107" t="s">
        <v>196</v>
      </c>
      <c r="D107" t="s">
        <v>197</v>
      </c>
      <c r="E107" t="s">
        <v>198</v>
      </c>
      <c r="F107" t="s">
        <v>123</v>
      </c>
      <c r="G107" t="s">
        <v>102</v>
      </c>
      <c r="H107">
        <v>44712</v>
      </c>
      <c r="I107" t="s">
        <v>171</v>
      </c>
      <c r="J107">
        <v>0</v>
      </c>
      <c r="K107">
        <v>0</v>
      </c>
      <c r="L107">
        <v>0</v>
      </c>
      <c r="M107">
        <v>619114</v>
      </c>
      <c r="O107">
        <v>619114</v>
      </c>
      <c r="P107" t="s">
        <v>172</v>
      </c>
      <c r="S107">
        <v>0</v>
      </c>
      <c r="T107">
        <v>0</v>
      </c>
      <c r="W107">
        <v>0</v>
      </c>
      <c r="Y107">
        <v>0</v>
      </c>
      <c r="AB107">
        <v>0</v>
      </c>
      <c r="AG107">
        <v>0</v>
      </c>
      <c r="AH107">
        <v>0</v>
      </c>
      <c r="AI107" t="s">
        <v>105</v>
      </c>
      <c r="AJ107">
        <v>44698.650625000002</v>
      </c>
      <c r="AK107">
        <v>1</v>
      </c>
      <c r="AL107">
        <v>3</v>
      </c>
      <c r="AN107">
        <v>0</v>
      </c>
      <c r="AO107" t="s">
        <v>194</v>
      </c>
      <c r="AP107" t="s">
        <v>107</v>
      </c>
      <c r="AQ107" t="s">
        <v>195</v>
      </c>
      <c r="AR107" t="s">
        <v>175</v>
      </c>
      <c r="AS107">
        <v>40465</v>
      </c>
      <c r="AT107">
        <v>6069.75</v>
      </c>
      <c r="AU107">
        <v>15</v>
      </c>
      <c r="AV107">
        <v>0</v>
      </c>
      <c r="AW107">
        <v>15</v>
      </c>
      <c r="AX107">
        <v>6069.75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6069.75</v>
      </c>
      <c r="BG107">
        <v>28872</v>
      </c>
      <c r="BH107">
        <v>2</v>
      </c>
      <c r="BI107" t="s">
        <v>159</v>
      </c>
      <c r="BJ107">
        <v>1</v>
      </c>
      <c r="BK107">
        <v>68790.5</v>
      </c>
    </row>
    <row r="108" spans="1:63" x14ac:dyDescent="0.25">
      <c r="A108">
        <v>1220517007</v>
      </c>
      <c r="B108">
        <v>44698</v>
      </c>
      <c r="C108" t="s">
        <v>446</v>
      </c>
      <c r="D108" t="s">
        <v>447</v>
      </c>
      <c r="E108" t="s">
        <v>448</v>
      </c>
      <c r="F108" t="s">
        <v>123</v>
      </c>
      <c r="G108" t="s">
        <v>102</v>
      </c>
      <c r="H108">
        <v>44712</v>
      </c>
      <c r="I108" t="s">
        <v>171</v>
      </c>
      <c r="J108">
        <v>0</v>
      </c>
      <c r="K108">
        <v>0</v>
      </c>
      <c r="L108">
        <v>0</v>
      </c>
      <c r="M108">
        <v>206372</v>
      </c>
      <c r="O108">
        <v>206372</v>
      </c>
      <c r="P108" t="s">
        <v>172</v>
      </c>
      <c r="S108">
        <v>0</v>
      </c>
      <c r="T108">
        <v>0</v>
      </c>
      <c r="W108">
        <v>0</v>
      </c>
      <c r="Y108">
        <v>0</v>
      </c>
      <c r="AB108">
        <v>0</v>
      </c>
      <c r="AG108">
        <v>0</v>
      </c>
      <c r="AH108">
        <v>0</v>
      </c>
      <c r="AI108" t="s">
        <v>105</v>
      </c>
      <c r="AJ108">
        <v>44698.651134259257</v>
      </c>
      <c r="AK108">
        <v>1</v>
      </c>
      <c r="AL108">
        <v>1</v>
      </c>
      <c r="AN108">
        <v>0</v>
      </c>
      <c r="AO108" t="s">
        <v>173</v>
      </c>
      <c r="AP108" t="s">
        <v>107</v>
      </c>
      <c r="AQ108" t="s">
        <v>174</v>
      </c>
      <c r="AR108" t="s">
        <v>175</v>
      </c>
      <c r="AS108">
        <v>40465</v>
      </c>
      <c r="AT108">
        <v>6069.75</v>
      </c>
      <c r="AU108">
        <v>15</v>
      </c>
      <c r="AV108">
        <v>0</v>
      </c>
      <c r="AW108">
        <v>15</v>
      </c>
      <c r="AX108">
        <v>6069.75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6069.75</v>
      </c>
      <c r="BG108">
        <v>29134.5</v>
      </c>
      <c r="BH108">
        <v>3</v>
      </c>
      <c r="BI108" t="s">
        <v>159</v>
      </c>
      <c r="BJ108">
        <v>1</v>
      </c>
      <c r="BK108">
        <v>103185.75</v>
      </c>
    </row>
    <row r="109" spans="1:63" x14ac:dyDescent="0.25">
      <c r="A109">
        <v>1220517007</v>
      </c>
      <c r="B109">
        <v>44698</v>
      </c>
      <c r="C109" t="s">
        <v>446</v>
      </c>
      <c r="D109" t="s">
        <v>447</v>
      </c>
      <c r="E109" t="s">
        <v>448</v>
      </c>
      <c r="F109" t="s">
        <v>123</v>
      </c>
      <c r="G109" t="s">
        <v>102</v>
      </c>
      <c r="H109">
        <v>44712</v>
      </c>
      <c r="I109" t="s">
        <v>171</v>
      </c>
      <c r="J109">
        <v>0</v>
      </c>
      <c r="K109">
        <v>0</v>
      </c>
      <c r="L109">
        <v>0</v>
      </c>
      <c r="M109">
        <v>206372</v>
      </c>
      <c r="O109">
        <v>206372</v>
      </c>
      <c r="P109" t="s">
        <v>172</v>
      </c>
      <c r="S109">
        <v>0</v>
      </c>
      <c r="T109">
        <v>0</v>
      </c>
      <c r="W109">
        <v>0</v>
      </c>
      <c r="Y109">
        <v>0</v>
      </c>
      <c r="AB109">
        <v>0</v>
      </c>
      <c r="AG109">
        <v>0</v>
      </c>
      <c r="AH109">
        <v>0</v>
      </c>
      <c r="AI109" t="s">
        <v>105</v>
      </c>
      <c r="AJ109">
        <v>44698.651134259257</v>
      </c>
      <c r="AK109">
        <v>1</v>
      </c>
      <c r="AL109">
        <v>2</v>
      </c>
      <c r="AN109">
        <v>0</v>
      </c>
      <c r="AO109" t="s">
        <v>176</v>
      </c>
      <c r="AP109" t="s">
        <v>107</v>
      </c>
      <c r="AQ109" t="s">
        <v>177</v>
      </c>
      <c r="AR109" t="s">
        <v>175</v>
      </c>
      <c r="AS109">
        <v>40465</v>
      </c>
      <c r="AT109">
        <v>6069.75</v>
      </c>
      <c r="AU109">
        <v>15</v>
      </c>
      <c r="AV109">
        <v>0</v>
      </c>
      <c r="AW109">
        <v>15</v>
      </c>
      <c r="AX109">
        <v>6069.75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6069.75</v>
      </c>
      <c r="BG109">
        <v>29134.5</v>
      </c>
      <c r="BH109">
        <v>3</v>
      </c>
      <c r="BI109" t="s">
        <v>159</v>
      </c>
      <c r="BJ109">
        <v>1</v>
      </c>
      <c r="BK109">
        <v>103185.75</v>
      </c>
    </row>
    <row r="110" spans="1:63" x14ac:dyDescent="0.25">
      <c r="A110">
        <v>1220517008</v>
      </c>
      <c r="B110">
        <v>44698</v>
      </c>
      <c r="C110" t="s">
        <v>449</v>
      </c>
      <c r="D110" t="s">
        <v>450</v>
      </c>
      <c r="E110" t="s">
        <v>451</v>
      </c>
      <c r="F110" t="s">
        <v>101</v>
      </c>
      <c r="G110" t="s">
        <v>102</v>
      </c>
      <c r="H110">
        <v>44712</v>
      </c>
      <c r="I110" t="s">
        <v>103</v>
      </c>
      <c r="J110">
        <v>0</v>
      </c>
      <c r="K110">
        <v>0</v>
      </c>
      <c r="L110">
        <v>0</v>
      </c>
      <c r="M110">
        <v>0</v>
      </c>
      <c r="O110">
        <v>590182</v>
      </c>
      <c r="P110" t="s">
        <v>104</v>
      </c>
      <c r="S110">
        <v>0</v>
      </c>
      <c r="T110">
        <v>0</v>
      </c>
      <c r="W110">
        <v>0</v>
      </c>
      <c r="Y110">
        <v>0</v>
      </c>
      <c r="AB110">
        <v>0</v>
      </c>
      <c r="AG110">
        <v>0</v>
      </c>
      <c r="AH110">
        <v>0</v>
      </c>
      <c r="AI110" t="s">
        <v>105</v>
      </c>
      <c r="AJ110">
        <v>44712.672291666669</v>
      </c>
      <c r="AK110">
        <v>1</v>
      </c>
      <c r="AL110">
        <v>1</v>
      </c>
      <c r="AN110">
        <v>0</v>
      </c>
      <c r="AO110" t="s">
        <v>110</v>
      </c>
      <c r="AP110" t="s">
        <v>107</v>
      </c>
      <c r="AQ110" t="s">
        <v>111</v>
      </c>
      <c r="AR110" t="s">
        <v>15</v>
      </c>
      <c r="AS110">
        <v>390942</v>
      </c>
      <c r="AT110">
        <v>93826.08</v>
      </c>
      <c r="AU110">
        <v>24</v>
      </c>
      <c r="AV110">
        <v>0</v>
      </c>
      <c r="AW110">
        <v>20</v>
      </c>
      <c r="AX110">
        <v>78188.399999999994</v>
      </c>
      <c r="AY110">
        <v>5</v>
      </c>
      <c r="AZ110">
        <v>15637.68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93826.08</v>
      </c>
      <c r="BG110">
        <v>281478</v>
      </c>
      <c r="BH110">
        <v>0</v>
      </c>
      <c r="BI110" t="s">
        <v>109</v>
      </c>
      <c r="BJ110">
        <v>6</v>
      </c>
      <c r="BK110">
        <v>0</v>
      </c>
    </row>
    <row r="111" spans="1:63" x14ac:dyDescent="0.25">
      <c r="A111">
        <v>1220517008</v>
      </c>
      <c r="B111">
        <v>44698</v>
      </c>
      <c r="C111" t="s">
        <v>449</v>
      </c>
      <c r="D111" t="s">
        <v>450</v>
      </c>
      <c r="E111" t="s">
        <v>451</v>
      </c>
      <c r="F111" t="s">
        <v>101</v>
      </c>
      <c r="G111" t="s">
        <v>102</v>
      </c>
      <c r="H111">
        <v>44712</v>
      </c>
      <c r="I111" t="s">
        <v>103</v>
      </c>
      <c r="J111">
        <v>0</v>
      </c>
      <c r="K111">
        <v>0</v>
      </c>
      <c r="L111">
        <v>0</v>
      </c>
      <c r="M111">
        <v>0</v>
      </c>
      <c r="O111">
        <v>590182</v>
      </c>
      <c r="P111" t="s">
        <v>104</v>
      </c>
      <c r="S111">
        <v>0</v>
      </c>
      <c r="T111">
        <v>0</v>
      </c>
      <c r="W111">
        <v>0</v>
      </c>
      <c r="Y111">
        <v>0</v>
      </c>
      <c r="AB111">
        <v>0</v>
      </c>
      <c r="AG111">
        <v>0</v>
      </c>
      <c r="AH111">
        <v>0</v>
      </c>
      <c r="AI111" t="s">
        <v>105</v>
      </c>
      <c r="AJ111">
        <v>44712.672291666669</v>
      </c>
      <c r="AK111">
        <v>1</v>
      </c>
      <c r="AL111">
        <v>2</v>
      </c>
      <c r="AN111">
        <v>0</v>
      </c>
      <c r="AO111" t="s">
        <v>106</v>
      </c>
      <c r="AP111" t="s">
        <v>107</v>
      </c>
      <c r="AQ111" t="s">
        <v>108</v>
      </c>
      <c r="AR111" t="s">
        <v>15</v>
      </c>
      <c r="AS111">
        <v>391608</v>
      </c>
      <c r="AT111">
        <v>93985.919999999998</v>
      </c>
      <c r="AU111">
        <v>24</v>
      </c>
      <c r="AV111">
        <v>0</v>
      </c>
      <c r="AW111">
        <v>20</v>
      </c>
      <c r="AX111">
        <v>78321.600000000006</v>
      </c>
      <c r="AY111">
        <v>5</v>
      </c>
      <c r="AZ111">
        <v>15664.32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93985.919999999998</v>
      </c>
      <c r="BG111">
        <v>281988</v>
      </c>
      <c r="BH111">
        <v>1</v>
      </c>
      <c r="BI111" t="s">
        <v>109</v>
      </c>
      <c r="BJ111">
        <v>6</v>
      </c>
      <c r="BK111">
        <v>297622.08</v>
      </c>
    </row>
    <row r="112" spans="1:63" x14ac:dyDescent="0.25">
      <c r="A112">
        <v>1220517008</v>
      </c>
      <c r="B112">
        <v>44698</v>
      </c>
      <c r="C112" t="s">
        <v>449</v>
      </c>
      <c r="D112" t="s">
        <v>450</v>
      </c>
      <c r="E112" t="s">
        <v>451</v>
      </c>
      <c r="F112" t="s">
        <v>101</v>
      </c>
      <c r="G112" t="s">
        <v>102</v>
      </c>
      <c r="H112">
        <v>44712</v>
      </c>
      <c r="I112" t="s">
        <v>103</v>
      </c>
      <c r="J112">
        <v>0</v>
      </c>
      <c r="K112">
        <v>0</v>
      </c>
      <c r="L112">
        <v>0</v>
      </c>
      <c r="M112">
        <v>0</v>
      </c>
      <c r="O112">
        <v>590182</v>
      </c>
      <c r="P112" t="s">
        <v>104</v>
      </c>
      <c r="S112">
        <v>0</v>
      </c>
      <c r="T112">
        <v>0</v>
      </c>
      <c r="W112">
        <v>0</v>
      </c>
      <c r="Y112">
        <v>0</v>
      </c>
      <c r="AB112">
        <v>0</v>
      </c>
      <c r="AG112">
        <v>0</v>
      </c>
      <c r="AH112">
        <v>0</v>
      </c>
      <c r="AI112" t="s">
        <v>105</v>
      </c>
      <c r="AJ112">
        <v>44712.672291666669</v>
      </c>
      <c r="AK112">
        <v>1</v>
      </c>
      <c r="AL112">
        <v>3</v>
      </c>
      <c r="AN112">
        <v>0</v>
      </c>
      <c r="AO112" t="s">
        <v>112</v>
      </c>
      <c r="AP112" t="s">
        <v>107</v>
      </c>
      <c r="AQ112" t="s">
        <v>113</v>
      </c>
      <c r="AR112" t="s">
        <v>15</v>
      </c>
      <c r="AS112">
        <v>384948</v>
      </c>
      <c r="AT112">
        <v>92387.520000000004</v>
      </c>
      <c r="AU112">
        <v>24</v>
      </c>
      <c r="AV112">
        <v>0</v>
      </c>
      <c r="AW112">
        <v>20</v>
      </c>
      <c r="AX112">
        <v>76989.600000000006</v>
      </c>
      <c r="AY112">
        <v>5</v>
      </c>
      <c r="AZ112">
        <v>15397.92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92387.520000000004</v>
      </c>
      <c r="BG112">
        <v>277164</v>
      </c>
      <c r="BH112">
        <v>1</v>
      </c>
      <c r="BI112" t="s">
        <v>109</v>
      </c>
      <c r="BJ112">
        <v>6</v>
      </c>
      <c r="BK112">
        <v>292560.48</v>
      </c>
    </row>
    <row r="113" spans="1:63" x14ac:dyDescent="0.25">
      <c r="A113">
        <v>1220517009</v>
      </c>
      <c r="B113">
        <v>44698</v>
      </c>
      <c r="C113" t="s">
        <v>199</v>
      </c>
      <c r="D113" t="s">
        <v>10</v>
      </c>
      <c r="E113" t="s">
        <v>200</v>
      </c>
      <c r="F113" t="s">
        <v>101</v>
      </c>
      <c r="G113" t="s">
        <v>102</v>
      </c>
      <c r="H113">
        <v>44712</v>
      </c>
      <c r="I113" t="s">
        <v>103</v>
      </c>
      <c r="J113">
        <v>0</v>
      </c>
      <c r="K113">
        <v>0</v>
      </c>
      <c r="L113">
        <v>0</v>
      </c>
      <c r="M113">
        <v>887298</v>
      </c>
      <c r="O113">
        <v>887298</v>
      </c>
      <c r="P113" t="s">
        <v>104</v>
      </c>
      <c r="S113">
        <v>0</v>
      </c>
      <c r="T113">
        <v>0</v>
      </c>
      <c r="W113">
        <v>0</v>
      </c>
      <c r="Y113">
        <v>0</v>
      </c>
      <c r="AB113">
        <v>0</v>
      </c>
      <c r="AG113">
        <v>0</v>
      </c>
      <c r="AH113">
        <v>0</v>
      </c>
      <c r="AI113" t="s">
        <v>105</v>
      </c>
      <c r="AJ113">
        <v>44698.652766203704</v>
      </c>
      <c r="AK113">
        <v>1</v>
      </c>
      <c r="AL113">
        <v>1</v>
      </c>
      <c r="AN113">
        <v>0</v>
      </c>
      <c r="AO113" t="s">
        <v>110</v>
      </c>
      <c r="AP113" t="s">
        <v>107</v>
      </c>
      <c r="AQ113" t="s">
        <v>111</v>
      </c>
      <c r="AR113" t="s">
        <v>15</v>
      </c>
      <c r="AS113">
        <v>390942</v>
      </c>
      <c r="AT113">
        <v>93826.08</v>
      </c>
      <c r="AU113">
        <v>24</v>
      </c>
      <c r="AV113">
        <v>0</v>
      </c>
      <c r="AW113">
        <v>20</v>
      </c>
      <c r="AX113">
        <v>78188.399999999994</v>
      </c>
      <c r="AY113">
        <v>5</v>
      </c>
      <c r="AZ113">
        <v>15637.68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93826.08</v>
      </c>
      <c r="BG113">
        <v>281478</v>
      </c>
      <c r="BH113">
        <v>1</v>
      </c>
      <c r="BI113" t="s">
        <v>109</v>
      </c>
      <c r="BJ113">
        <v>6</v>
      </c>
      <c r="BK113">
        <v>297115.92</v>
      </c>
    </row>
    <row r="114" spans="1:63" x14ac:dyDescent="0.25">
      <c r="A114">
        <v>1220517009</v>
      </c>
      <c r="B114">
        <v>44698</v>
      </c>
      <c r="C114" t="s">
        <v>199</v>
      </c>
      <c r="D114" t="s">
        <v>10</v>
      </c>
      <c r="E114" t="s">
        <v>200</v>
      </c>
      <c r="F114" t="s">
        <v>101</v>
      </c>
      <c r="G114" t="s">
        <v>102</v>
      </c>
      <c r="H114">
        <v>44712</v>
      </c>
      <c r="I114" t="s">
        <v>103</v>
      </c>
      <c r="J114">
        <v>0</v>
      </c>
      <c r="K114">
        <v>0</v>
      </c>
      <c r="L114">
        <v>0</v>
      </c>
      <c r="M114">
        <v>887298</v>
      </c>
      <c r="O114">
        <v>887298</v>
      </c>
      <c r="P114" t="s">
        <v>104</v>
      </c>
      <c r="S114">
        <v>0</v>
      </c>
      <c r="T114">
        <v>0</v>
      </c>
      <c r="W114">
        <v>0</v>
      </c>
      <c r="Y114">
        <v>0</v>
      </c>
      <c r="AB114">
        <v>0</v>
      </c>
      <c r="AG114">
        <v>0</v>
      </c>
      <c r="AH114">
        <v>0</v>
      </c>
      <c r="AI114" t="s">
        <v>105</v>
      </c>
      <c r="AJ114">
        <v>44698.652766203704</v>
      </c>
      <c r="AK114">
        <v>1</v>
      </c>
      <c r="AL114">
        <v>2</v>
      </c>
      <c r="AN114">
        <v>0</v>
      </c>
      <c r="AO114" t="s">
        <v>106</v>
      </c>
      <c r="AP114" t="s">
        <v>107</v>
      </c>
      <c r="AQ114" t="s">
        <v>108</v>
      </c>
      <c r="AR114" t="s">
        <v>15</v>
      </c>
      <c r="AS114">
        <v>391608</v>
      </c>
      <c r="AT114">
        <v>93985.919999999998</v>
      </c>
      <c r="AU114">
        <v>24</v>
      </c>
      <c r="AV114">
        <v>0</v>
      </c>
      <c r="AW114">
        <v>20</v>
      </c>
      <c r="AX114">
        <v>78321.600000000006</v>
      </c>
      <c r="AY114">
        <v>5</v>
      </c>
      <c r="AZ114">
        <v>15664.32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93985.919999999998</v>
      </c>
      <c r="BG114">
        <v>281958</v>
      </c>
      <c r="BH114">
        <v>1</v>
      </c>
      <c r="BI114" t="s">
        <v>109</v>
      </c>
      <c r="BJ114">
        <v>6</v>
      </c>
      <c r="BK114">
        <v>297622.08</v>
      </c>
    </row>
    <row r="115" spans="1:63" x14ac:dyDescent="0.25">
      <c r="A115">
        <v>1220517009</v>
      </c>
      <c r="B115">
        <v>44698</v>
      </c>
      <c r="C115" t="s">
        <v>199</v>
      </c>
      <c r="D115" t="s">
        <v>10</v>
      </c>
      <c r="E115" t="s">
        <v>200</v>
      </c>
      <c r="F115" t="s">
        <v>101</v>
      </c>
      <c r="G115" t="s">
        <v>102</v>
      </c>
      <c r="H115">
        <v>44712</v>
      </c>
      <c r="I115" t="s">
        <v>103</v>
      </c>
      <c r="J115">
        <v>0</v>
      </c>
      <c r="K115">
        <v>0</v>
      </c>
      <c r="L115">
        <v>0</v>
      </c>
      <c r="M115">
        <v>887298</v>
      </c>
      <c r="O115">
        <v>887298</v>
      </c>
      <c r="P115" t="s">
        <v>104</v>
      </c>
      <c r="S115">
        <v>0</v>
      </c>
      <c r="T115">
        <v>0</v>
      </c>
      <c r="W115">
        <v>0</v>
      </c>
      <c r="Y115">
        <v>0</v>
      </c>
      <c r="AB115">
        <v>0</v>
      </c>
      <c r="AG115">
        <v>0</v>
      </c>
      <c r="AH115">
        <v>0</v>
      </c>
      <c r="AI115" t="s">
        <v>105</v>
      </c>
      <c r="AJ115">
        <v>44698.652766203704</v>
      </c>
      <c r="AK115">
        <v>1</v>
      </c>
      <c r="AL115">
        <v>3</v>
      </c>
      <c r="AN115">
        <v>0</v>
      </c>
      <c r="AO115" t="s">
        <v>112</v>
      </c>
      <c r="AP115" t="s">
        <v>107</v>
      </c>
      <c r="AQ115" t="s">
        <v>113</v>
      </c>
      <c r="AR115" t="s">
        <v>15</v>
      </c>
      <c r="AS115">
        <v>384948</v>
      </c>
      <c r="AT115">
        <v>92387.520000000004</v>
      </c>
      <c r="AU115">
        <v>24</v>
      </c>
      <c r="AV115">
        <v>0</v>
      </c>
      <c r="AW115">
        <v>20</v>
      </c>
      <c r="AX115">
        <v>76989.600000000006</v>
      </c>
      <c r="AY115">
        <v>5</v>
      </c>
      <c r="AZ115">
        <v>15397.92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92387.520000000004</v>
      </c>
      <c r="BG115">
        <v>277164</v>
      </c>
      <c r="BH115">
        <v>1</v>
      </c>
      <c r="BI115" t="s">
        <v>109</v>
      </c>
      <c r="BJ115">
        <v>6</v>
      </c>
      <c r="BK115">
        <v>292560.48</v>
      </c>
    </row>
    <row r="116" spans="1:63" x14ac:dyDescent="0.25">
      <c r="A116">
        <v>1220517010</v>
      </c>
      <c r="B116">
        <v>44698</v>
      </c>
      <c r="C116" t="s">
        <v>178</v>
      </c>
      <c r="D116" t="s">
        <v>179</v>
      </c>
      <c r="E116" t="s">
        <v>180</v>
      </c>
      <c r="F116" t="s">
        <v>101</v>
      </c>
      <c r="G116" t="s">
        <v>102</v>
      </c>
      <c r="H116">
        <v>44712</v>
      </c>
      <c r="I116" t="s">
        <v>103</v>
      </c>
      <c r="J116">
        <v>0</v>
      </c>
      <c r="K116">
        <v>0</v>
      </c>
      <c r="L116">
        <v>0</v>
      </c>
      <c r="M116">
        <v>0</v>
      </c>
      <c r="O116">
        <v>594738</v>
      </c>
      <c r="P116" t="s">
        <v>104</v>
      </c>
      <c r="S116">
        <v>0</v>
      </c>
      <c r="T116">
        <v>0</v>
      </c>
      <c r="W116">
        <v>0</v>
      </c>
      <c r="Y116">
        <v>0</v>
      </c>
      <c r="AB116">
        <v>0</v>
      </c>
      <c r="AG116">
        <v>0</v>
      </c>
      <c r="AH116">
        <v>0</v>
      </c>
      <c r="AI116" t="s">
        <v>105</v>
      </c>
      <c r="AJ116">
        <v>44698.653229166666</v>
      </c>
      <c r="AK116">
        <v>1</v>
      </c>
      <c r="AL116">
        <v>1</v>
      </c>
      <c r="AN116">
        <v>0</v>
      </c>
      <c r="AO116" t="s">
        <v>110</v>
      </c>
      <c r="AP116" t="s">
        <v>107</v>
      </c>
      <c r="AQ116" t="s">
        <v>111</v>
      </c>
      <c r="AR116" t="s">
        <v>15</v>
      </c>
      <c r="AS116">
        <v>390942</v>
      </c>
      <c r="AT116">
        <v>93826.08</v>
      </c>
      <c r="AU116">
        <v>24</v>
      </c>
      <c r="AV116">
        <v>0</v>
      </c>
      <c r="AW116">
        <v>20</v>
      </c>
      <c r="AX116">
        <v>78188.399999999994</v>
      </c>
      <c r="AY116">
        <v>5</v>
      </c>
      <c r="AZ116">
        <v>15637.68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93826.08</v>
      </c>
      <c r="BG116">
        <v>281478</v>
      </c>
      <c r="BH116">
        <v>1</v>
      </c>
      <c r="BI116" t="s">
        <v>109</v>
      </c>
      <c r="BJ116">
        <v>6</v>
      </c>
      <c r="BK116">
        <v>297115.92</v>
      </c>
    </row>
    <row r="117" spans="1:63" x14ac:dyDescent="0.25">
      <c r="A117">
        <v>1220517010</v>
      </c>
      <c r="B117">
        <v>44698</v>
      </c>
      <c r="C117" t="s">
        <v>178</v>
      </c>
      <c r="D117" t="s">
        <v>179</v>
      </c>
      <c r="E117" t="s">
        <v>180</v>
      </c>
      <c r="F117" t="s">
        <v>101</v>
      </c>
      <c r="G117" t="s">
        <v>102</v>
      </c>
      <c r="H117">
        <v>44712</v>
      </c>
      <c r="I117" t="s">
        <v>103</v>
      </c>
      <c r="J117">
        <v>0</v>
      </c>
      <c r="K117">
        <v>0</v>
      </c>
      <c r="L117">
        <v>0</v>
      </c>
      <c r="M117">
        <v>0</v>
      </c>
      <c r="O117">
        <v>594738</v>
      </c>
      <c r="P117" t="s">
        <v>104</v>
      </c>
      <c r="S117">
        <v>0</v>
      </c>
      <c r="T117">
        <v>0</v>
      </c>
      <c r="W117">
        <v>0</v>
      </c>
      <c r="Y117">
        <v>0</v>
      </c>
      <c r="AB117">
        <v>0</v>
      </c>
      <c r="AG117">
        <v>0</v>
      </c>
      <c r="AH117">
        <v>0</v>
      </c>
      <c r="AI117" t="s">
        <v>105</v>
      </c>
      <c r="AJ117">
        <v>44698.653229166666</v>
      </c>
      <c r="AK117">
        <v>1</v>
      </c>
      <c r="AL117">
        <v>2</v>
      </c>
      <c r="AN117">
        <v>0</v>
      </c>
      <c r="AO117" t="s">
        <v>106</v>
      </c>
      <c r="AP117" t="s">
        <v>107</v>
      </c>
      <c r="AQ117" t="s">
        <v>108</v>
      </c>
      <c r="AR117" t="s">
        <v>15</v>
      </c>
      <c r="AS117">
        <v>391608</v>
      </c>
      <c r="AT117">
        <v>93985.919999999998</v>
      </c>
      <c r="AU117">
        <v>24</v>
      </c>
      <c r="AV117">
        <v>0</v>
      </c>
      <c r="AW117">
        <v>20</v>
      </c>
      <c r="AX117">
        <v>78321.600000000006</v>
      </c>
      <c r="AY117">
        <v>5</v>
      </c>
      <c r="AZ117">
        <v>15664.32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93985.919999999998</v>
      </c>
      <c r="BG117">
        <v>281958</v>
      </c>
      <c r="BH117">
        <v>1</v>
      </c>
      <c r="BI117" t="s">
        <v>109</v>
      </c>
      <c r="BJ117">
        <v>6</v>
      </c>
      <c r="BK117">
        <v>297622.08</v>
      </c>
    </row>
    <row r="118" spans="1:63" x14ac:dyDescent="0.25">
      <c r="A118">
        <v>1220517011</v>
      </c>
      <c r="B118">
        <v>44698</v>
      </c>
      <c r="C118" t="s">
        <v>300</v>
      </c>
      <c r="D118" t="s">
        <v>301</v>
      </c>
      <c r="E118" t="s">
        <v>302</v>
      </c>
      <c r="F118" t="s">
        <v>101</v>
      </c>
      <c r="G118" t="s">
        <v>102</v>
      </c>
      <c r="H118">
        <v>44712</v>
      </c>
      <c r="I118" t="s">
        <v>103</v>
      </c>
      <c r="J118">
        <v>0</v>
      </c>
      <c r="K118">
        <v>0</v>
      </c>
      <c r="L118">
        <v>0</v>
      </c>
      <c r="M118">
        <v>1014978</v>
      </c>
      <c r="O118">
        <v>1014978</v>
      </c>
      <c r="P118" t="s">
        <v>104</v>
      </c>
      <c r="S118">
        <v>0</v>
      </c>
      <c r="T118">
        <v>0</v>
      </c>
      <c r="W118">
        <v>0</v>
      </c>
      <c r="Y118">
        <v>0</v>
      </c>
      <c r="AB118">
        <v>0</v>
      </c>
      <c r="AG118">
        <v>0</v>
      </c>
      <c r="AH118">
        <v>0</v>
      </c>
      <c r="AI118" t="s">
        <v>105</v>
      </c>
      <c r="AJ118">
        <v>44698.654305555552</v>
      </c>
      <c r="AK118">
        <v>1</v>
      </c>
      <c r="AL118">
        <v>1</v>
      </c>
      <c r="AN118">
        <v>0</v>
      </c>
      <c r="AO118" t="s">
        <v>110</v>
      </c>
      <c r="AP118" t="s">
        <v>107</v>
      </c>
      <c r="AQ118" t="s">
        <v>111</v>
      </c>
      <c r="AR118" t="s">
        <v>15</v>
      </c>
      <c r="AS118">
        <v>390942</v>
      </c>
      <c r="AT118">
        <v>93826.08</v>
      </c>
      <c r="AU118">
        <v>24</v>
      </c>
      <c r="AV118">
        <v>0</v>
      </c>
      <c r="AW118">
        <v>20</v>
      </c>
      <c r="AX118">
        <v>78188.399999999994</v>
      </c>
      <c r="AY118">
        <v>5</v>
      </c>
      <c r="AZ118">
        <v>15637.68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93826.08</v>
      </c>
      <c r="BG118">
        <v>281478</v>
      </c>
      <c r="BH118">
        <v>1</v>
      </c>
      <c r="BI118" t="s">
        <v>109</v>
      </c>
      <c r="BJ118">
        <v>6</v>
      </c>
      <c r="BK118">
        <v>297115.92</v>
      </c>
    </row>
    <row r="119" spans="1:63" x14ac:dyDescent="0.25">
      <c r="A119">
        <v>1220517011</v>
      </c>
      <c r="B119">
        <v>44698</v>
      </c>
      <c r="C119" t="s">
        <v>300</v>
      </c>
      <c r="D119" t="s">
        <v>301</v>
      </c>
      <c r="E119" t="s">
        <v>302</v>
      </c>
      <c r="F119" t="s">
        <v>101</v>
      </c>
      <c r="G119" t="s">
        <v>102</v>
      </c>
      <c r="H119">
        <v>44712</v>
      </c>
      <c r="I119" t="s">
        <v>103</v>
      </c>
      <c r="J119">
        <v>0</v>
      </c>
      <c r="K119">
        <v>0</v>
      </c>
      <c r="L119">
        <v>0</v>
      </c>
      <c r="M119">
        <v>1014978</v>
      </c>
      <c r="O119">
        <v>1014978</v>
      </c>
      <c r="P119" t="s">
        <v>104</v>
      </c>
      <c r="S119">
        <v>0</v>
      </c>
      <c r="T119">
        <v>0</v>
      </c>
      <c r="W119">
        <v>0</v>
      </c>
      <c r="Y119">
        <v>0</v>
      </c>
      <c r="AB119">
        <v>0</v>
      </c>
      <c r="AG119">
        <v>0</v>
      </c>
      <c r="AH119">
        <v>0</v>
      </c>
      <c r="AI119" t="s">
        <v>105</v>
      </c>
      <c r="AJ119">
        <v>44698.654305555552</v>
      </c>
      <c r="AK119">
        <v>1</v>
      </c>
      <c r="AL119">
        <v>2</v>
      </c>
      <c r="AN119">
        <v>0</v>
      </c>
      <c r="AO119" t="s">
        <v>106</v>
      </c>
      <c r="AP119" t="s">
        <v>107</v>
      </c>
      <c r="AQ119" t="s">
        <v>108</v>
      </c>
      <c r="AR119" t="s">
        <v>15</v>
      </c>
      <c r="AS119">
        <v>391608</v>
      </c>
      <c r="AT119">
        <v>93985.919999999998</v>
      </c>
      <c r="AU119">
        <v>24</v>
      </c>
      <c r="AV119">
        <v>0</v>
      </c>
      <c r="AW119">
        <v>20</v>
      </c>
      <c r="AX119">
        <v>78321.600000000006</v>
      </c>
      <c r="AY119">
        <v>5</v>
      </c>
      <c r="AZ119">
        <v>15664.32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93985.919999999998</v>
      </c>
      <c r="BG119">
        <v>281958</v>
      </c>
      <c r="BH119">
        <v>1</v>
      </c>
      <c r="BI119" t="s">
        <v>109</v>
      </c>
      <c r="BJ119">
        <v>6</v>
      </c>
      <c r="BK119">
        <v>297622.08</v>
      </c>
    </row>
    <row r="120" spans="1:63" x14ac:dyDescent="0.25">
      <c r="A120">
        <v>1220517011</v>
      </c>
      <c r="B120">
        <v>44698</v>
      </c>
      <c r="C120" t="s">
        <v>300</v>
      </c>
      <c r="D120" t="s">
        <v>301</v>
      </c>
      <c r="E120" t="s">
        <v>302</v>
      </c>
      <c r="F120" t="s">
        <v>101</v>
      </c>
      <c r="G120" t="s">
        <v>102</v>
      </c>
      <c r="H120">
        <v>44712</v>
      </c>
      <c r="I120" t="s">
        <v>103</v>
      </c>
      <c r="J120">
        <v>0</v>
      </c>
      <c r="K120">
        <v>0</v>
      </c>
      <c r="L120">
        <v>0</v>
      </c>
      <c r="M120">
        <v>1014978</v>
      </c>
      <c r="O120">
        <v>1014978</v>
      </c>
      <c r="P120" t="s">
        <v>104</v>
      </c>
      <c r="S120">
        <v>0</v>
      </c>
      <c r="T120">
        <v>0</v>
      </c>
      <c r="W120">
        <v>0</v>
      </c>
      <c r="Y120">
        <v>0</v>
      </c>
      <c r="AB120">
        <v>0</v>
      </c>
      <c r="AG120">
        <v>0</v>
      </c>
      <c r="AH120">
        <v>0</v>
      </c>
      <c r="AI120" t="s">
        <v>105</v>
      </c>
      <c r="AJ120">
        <v>44698.654305555552</v>
      </c>
      <c r="AK120">
        <v>1</v>
      </c>
      <c r="AL120">
        <v>3</v>
      </c>
      <c r="AN120">
        <v>0</v>
      </c>
      <c r="AO120" t="s">
        <v>112</v>
      </c>
      <c r="AP120" t="s">
        <v>107</v>
      </c>
      <c r="AQ120" t="s">
        <v>113</v>
      </c>
      <c r="AR120" t="s">
        <v>15</v>
      </c>
      <c r="AS120">
        <v>384948</v>
      </c>
      <c r="AT120">
        <v>92387.520000000004</v>
      </c>
      <c r="AU120">
        <v>24</v>
      </c>
      <c r="AV120">
        <v>0</v>
      </c>
      <c r="AW120">
        <v>20</v>
      </c>
      <c r="AX120">
        <v>76989.600000000006</v>
      </c>
      <c r="AY120">
        <v>5</v>
      </c>
      <c r="AZ120">
        <v>15397.92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92387.520000000004</v>
      </c>
      <c r="BG120">
        <v>277164</v>
      </c>
      <c r="BH120">
        <v>1</v>
      </c>
      <c r="BI120" t="s">
        <v>109</v>
      </c>
      <c r="BJ120">
        <v>6</v>
      </c>
      <c r="BK120">
        <v>292560.48</v>
      </c>
    </row>
    <row r="121" spans="1:63" x14ac:dyDescent="0.25">
      <c r="A121">
        <v>1220517011</v>
      </c>
      <c r="B121">
        <v>44698</v>
      </c>
      <c r="C121" t="s">
        <v>300</v>
      </c>
      <c r="D121" t="s">
        <v>301</v>
      </c>
      <c r="E121" t="s">
        <v>302</v>
      </c>
      <c r="F121" t="s">
        <v>101</v>
      </c>
      <c r="G121" t="s">
        <v>102</v>
      </c>
      <c r="H121">
        <v>44712</v>
      </c>
      <c r="I121" t="s">
        <v>103</v>
      </c>
      <c r="J121">
        <v>0</v>
      </c>
      <c r="K121">
        <v>0</v>
      </c>
      <c r="L121">
        <v>0</v>
      </c>
      <c r="M121">
        <v>1014978</v>
      </c>
      <c r="O121">
        <v>1014978</v>
      </c>
      <c r="P121" t="s">
        <v>104</v>
      </c>
      <c r="S121">
        <v>0</v>
      </c>
      <c r="T121">
        <v>0</v>
      </c>
      <c r="W121">
        <v>0</v>
      </c>
      <c r="Y121">
        <v>0</v>
      </c>
      <c r="AB121">
        <v>0</v>
      </c>
      <c r="AG121">
        <v>0</v>
      </c>
      <c r="AH121">
        <v>0</v>
      </c>
      <c r="AI121" t="s">
        <v>105</v>
      </c>
      <c r="AJ121">
        <v>44698.654305555552</v>
      </c>
      <c r="AK121">
        <v>1</v>
      </c>
      <c r="AL121">
        <v>4</v>
      </c>
      <c r="AN121">
        <v>0</v>
      </c>
      <c r="AO121" t="s">
        <v>152</v>
      </c>
      <c r="AP121" t="s">
        <v>107</v>
      </c>
      <c r="AQ121" t="s">
        <v>153</v>
      </c>
      <c r="AR121" t="s">
        <v>151</v>
      </c>
      <c r="AS121">
        <v>127680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115956</v>
      </c>
      <c r="BH121">
        <v>1</v>
      </c>
      <c r="BI121" t="s">
        <v>109</v>
      </c>
      <c r="BJ121">
        <v>12</v>
      </c>
      <c r="BK121">
        <v>127680</v>
      </c>
    </row>
    <row r="122" spans="1:63" x14ac:dyDescent="0.25">
      <c r="A122">
        <v>1220517012</v>
      </c>
      <c r="B122">
        <v>44698</v>
      </c>
      <c r="C122" t="s">
        <v>98</v>
      </c>
      <c r="D122" t="s">
        <v>99</v>
      </c>
      <c r="E122" t="s">
        <v>100</v>
      </c>
      <c r="F122" t="s">
        <v>101</v>
      </c>
      <c r="G122" t="s">
        <v>102</v>
      </c>
      <c r="H122">
        <v>44712</v>
      </c>
      <c r="I122" t="s">
        <v>103</v>
      </c>
      <c r="J122">
        <v>0</v>
      </c>
      <c r="K122">
        <v>0</v>
      </c>
      <c r="L122">
        <v>0</v>
      </c>
      <c r="M122">
        <v>3493053</v>
      </c>
      <c r="O122">
        <v>8493053</v>
      </c>
      <c r="P122" t="s">
        <v>104</v>
      </c>
      <c r="S122">
        <v>0</v>
      </c>
      <c r="T122">
        <v>0</v>
      </c>
      <c r="W122">
        <v>0</v>
      </c>
      <c r="Y122">
        <v>0</v>
      </c>
      <c r="AB122">
        <v>0</v>
      </c>
      <c r="AG122">
        <v>0</v>
      </c>
      <c r="AH122">
        <v>0</v>
      </c>
      <c r="AI122" t="s">
        <v>105</v>
      </c>
      <c r="AJ122">
        <v>44699.634027777778</v>
      </c>
      <c r="AK122">
        <v>1</v>
      </c>
      <c r="AL122">
        <v>1</v>
      </c>
      <c r="AN122">
        <v>0</v>
      </c>
      <c r="AO122" t="s">
        <v>227</v>
      </c>
      <c r="AP122" t="s">
        <v>107</v>
      </c>
      <c r="AQ122" t="s">
        <v>228</v>
      </c>
      <c r="AR122" t="s">
        <v>16</v>
      </c>
      <c r="AS122">
        <v>227772</v>
      </c>
      <c r="AT122">
        <v>59858.48</v>
      </c>
      <c r="AU122">
        <v>26.28</v>
      </c>
      <c r="AV122">
        <v>0</v>
      </c>
      <c r="AW122">
        <v>20</v>
      </c>
      <c r="AX122">
        <v>45554.400000000001</v>
      </c>
      <c r="AY122">
        <v>5</v>
      </c>
      <c r="AZ122">
        <v>9110.8799999999992</v>
      </c>
      <c r="BA122">
        <v>3</v>
      </c>
      <c r="BB122">
        <v>5193.2016000000003</v>
      </c>
      <c r="BC122">
        <v>0</v>
      </c>
      <c r="BD122">
        <v>0</v>
      </c>
      <c r="BE122">
        <v>0</v>
      </c>
      <c r="BF122">
        <v>59858.48</v>
      </c>
      <c r="BG122">
        <v>156180</v>
      </c>
      <c r="BH122">
        <v>1</v>
      </c>
      <c r="BI122" t="s">
        <v>109</v>
      </c>
      <c r="BJ122">
        <v>6</v>
      </c>
      <c r="BK122">
        <v>167913.52</v>
      </c>
    </row>
    <row r="123" spans="1:63" x14ac:dyDescent="0.25">
      <c r="A123">
        <v>1220517012</v>
      </c>
      <c r="B123">
        <v>44698</v>
      </c>
      <c r="C123" t="s">
        <v>98</v>
      </c>
      <c r="D123" t="s">
        <v>99</v>
      </c>
      <c r="E123" t="s">
        <v>100</v>
      </c>
      <c r="F123" t="s">
        <v>101</v>
      </c>
      <c r="G123" t="s">
        <v>102</v>
      </c>
      <c r="H123">
        <v>44712</v>
      </c>
      <c r="I123" t="s">
        <v>103</v>
      </c>
      <c r="J123">
        <v>0</v>
      </c>
      <c r="K123">
        <v>0</v>
      </c>
      <c r="L123">
        <v>0</v>
      </c>
      <c r="M123">
        <v>3493053</v>
      </c>
      <c r="O123">
        <v>8493053</v>
      </c>
      <c r="P123" t="s">
        <v>104</v>
      </c>
      <c r="S123">
        <v>0</v>
      </c>
      <c r="T123">
        <v>0</v>
      </c>
      <c r="W123">
        <v>0</v>
      </c>
      <c r="Y123">
        <v>0</v>
      </c>
      <c r="AB123">
        <v>0</v>
      </c>
      <c r="AG123">
        <v>0</v>
      </c>
      <c r="AH123">
        <v>0</v>
      </c>
      <c r="AI123" t="s">
        <v>105</v>
      </c>
      <c r="AJ123">
        <v>44699.634027777778</v>
      </c>
      <c r="AK123">
        <v>1</v>
      </c>
      <c r="AL123">
        <v>2</v>
      </c>
      <c r="AN123">
        <v>0</v>
      </c>
      <c r="AO123" t="s">
        <v>229</v>
      </c>
      <c r="AP123" t="s">
        <v>107</v>
      </c>
      <c r="AQ123" t="s">
        <v>230</v>
      </c>
      <c r="AR123" t="s">
        <v>16</v>
      </c>
      <c r="AS123">
        <v>283716</v>
      </c>
      <c r="AT123">
        <v>74560.56</v>
      </c>
      <c r="AU123">
        <v>26.28</v>
      </c>
      <c r="AV123">
        <v>0</v>
      </c>
      <c r="AW123">
        <v>20</v>
      </c>
      <c r="AX123">
        <v>56743.199999999997</v>
      </c>
      <c r="AY123">
        <v>5</v>
      </c>
      <c r="AZ123">
        <v>11348.64</v>
      </c>
      <c r="BA123">
        <v>3</v>
      </c>
      <c r="BB123">
        <v>6468.7248</v>
      </c>
      <c r="BC123">
        <v>0</v>
      </c>
      <c r="BD123">
        <v>0</v>
      </c>
      <c r="BE123">
        <v>0</v>
      </c>
      <c r="BF123">
        <v>74560.56</v>
      </c>
      <c r="BG123">
        <v>194700</v>
      </c>
      <c r="BH123">
        <v>1</v>
      </c>
      <c r="BI123" t="s">
        <v>109</v>
      </c>
      <c r="BJ123">
        <v>6</v>
      </c>
      <c r="BK123">
        <v>209155.44</v>
      </c>
    </row>
    <row r="124" spans="1:63" x14ac:dyDescent="0.25">
      <c r="A124">
        <v>1220517012</v>
      </c>
      <c r="B124">
        <v>44698</v>
      </c>
      <c r="C124" t="s">
        <v>98</v>
      </c>
      <c r="D124" t="s">
        <v>99</v>
      </c>
      <c r="E124" t="s">
        <v>100</v>
      </c>
      <c r="F124" t="s">
        <v>101</v>
      </c>
      <c r="G124" t="s">
        <v>102</v>
      </c>
      <c r="H124">
        <v>44712</v>
      </c>
      <c r="I124" t="s">
        <v>103</v>
      </c>
      <c r="J124">
        <v>0</v>
      </c>
      <c r="K124">
        <v>0</v>
      </c>
      <c r="L124">
        <v>0</v>
      </c>
      <c r="M124">
        <v>3493053</v>
      </c>
      <c r="O124">
        <v>8493053</v>
      </c>
      <c r="P124" t="s">
        <v>104</v>
      </c>
      <c r="S124">
        <v>0</v>
      </c>
      <c r="T124">
        <v>0</v>
      </c>
      <c r="W124">
        <v>0</v>
      </c>
      <c r="Y124">
        <v>0</v>
      </c>
      <c r="AB124">
        <v>0</v>
      </c>
      <c r="AG124">
        <v>0</v>
      </c>
      <c r="AH124">
        <v>0</v>
      </c>
      <c r="AI124" t="s">
        <v>105</v>
      </c>
      <c r="AJ124">
        <v>44699.634027777778</v>
      </c>
      <c r="AK124">
        <v>1</v>
      </c>
      <c r="AL124">
        <v>3</v>
      </c>
      <c r="AN124">
        <v>0</v>
      </c>
      <c r="AO124" t="s">
        <v>231</v>
      </c>
      <c r="AP124" t="s">
        <v>107</v>
      </c>
      <c r="AQ124" t="s">
        <v>232</v>
      </c>
      <c r="AR124" t="s">
        <v>16</v>
      </c>
      <c r="AS124">
        <v>341658</v>
      </c>
      <c r="AT124">
        <v>89787.72</v>
      </c>
      <c r="AU124">
        <v>26.28</v>
      </c>
      <c r="AV124">
        <v>0</v>
      </c>
      <c r="AW124">
        <v>20</v>
      </c>
      <c r="AX124">
        <v>68331.600000000006</v>
      </c>
      <c r="AY124">
        <v>5</v>
      </c>
      <c r="AZ124">
        <v>13666.32</v>
      </c>
      <c r="BA124">
        <v>3</v>
      </c>
      <c r="BB124">
        <v>7789.8023999999996</v>
      </c>
      <c r="BC124">
        <v>0</v>
      </c>
      <c r="BD124">
        <v>0</v>
      </c>
      <c r="BE124">
        <v>0</v>
      </c>
      <c r="BF124">
        <v>89787.72</v>
      </c>
      <c r="BG124">
        <v>232200</v>
      </c>
      <c r="BH124">
        <v>1</v>
      </c>
      <c r="BI124" t="s">
        <v>109</v>
      </c>
      <c r="BJ124">
        <v>6</v>
      </c>
      <c r="BK124">
        <v>251870.28</v>
      </c>
    </row>
    <row r="125" spans="1:63" x14ac:dyDescent="0.25">
      <c r="A125">
        <v>1220517012</v>
      </c>
      <c r="B125">
        <v>44698</v>
      </c>
      <c r="C125" t="s">
        <v>98</v>
      </c>
      <c r="D125" t="s">
        <v>99</v>
      </c>
      <c r="E125" t="s">
        <v>100</v>
      </c>
      <c r="F125" t="s">
        <v>101</v>
      </c>
      <c r="G125" t="s">
        <v>102</v>
      </c>
      <c r="H125">
        <v>44712</v>
      </c>
      <c r="I125" t="s">
        <v>103</v>
      </c>
      <c r="J125">
        <v>0</v>
      </c>
      <c r="K125">
        <v>0</v>
      </c>
      <c r="L125">
        <v>0</v>
      </c>
      <c r="M125">
        <v>3493053</v>
      </c>
      <c r="O125">
        <v>8493053</v>
      </c>
      <c r="P125" t="s">
        <v>104</v>
      </c>
      <c r="S125">
        <v>0</v>
      </c>
      <c r="T125">
        <v>0</v>
      </c>
      <c r="W125">
        <v>0</v>
      </c>
      <c r="Y125">
        <v>0</v>
      </c>
      <c r="AB125">
        <v>0</v>
      </c>
      <c r="AG125">
        <v>0</v>
      </c>
      <c r="AH125">
        <v>0</v>
      </c>
      <c r="AI125" t="s">
        <v>105</v>
      </c>
      <c r="AJ125">
        <v>44699.634027777778</v>
      </c>
      <c r="AK125">
        <v>1</v>
      </c>
      <c r="AL125">
        <v>4</v>
      </c>
      <c r="AN125">
        <v>0</v>
      </c>
      <c r="AO125" t="s">
        <v>235</v>
      </c>
      <c r="AP125" t="s">
        <v>107</v>
      </c>
      <c r="AQ125" t="s">
        <v>236</v>
      </c>
      <c r="AR125" t="s">
        <v>16</v>
      </c>
      <c r="AS125">
        <v>409590</v>
      </c>
      <c r="AT125">
        <v>107640.25</v>
      </c>
      <c r="AU125">
        <v>26.28</v>
      </c>
      <c r="AV125">
        <v>0</v>
      </c>
      <c r="AW125">
        <v>20</v>
      </c>
      <c r="AX125">
        <v>81918</v>
      </c>
      <c r="AY125">
        <v>5</v>
      </c>
      <c r="AZ125">
        <v>16383.6</v>
      </c>
      <c r="BA125">
        <v>3</v>
      </c>
      <c r="BB125">
        <v>9338.652</v>
      </c>
      <c r="BC125">
        <v>0</v>
      </c>
      <c r="BD125">
        <v>0</v>
      </c>
      <c r="BE125">
        <v>0</v>
      </c>
      <c r="BF125">
        <v>107640.25</v>
      </c>
      <c r="BG125">
        <v>260400</v>
      </c>
      <c r="BH125">
        <v>1</v>
      </c>
      <c r="BI125" t="s">
        <v>109</v>
      </c>
      <c r="BJ125">
        <v>6</v>
      </c>
      <c r="BK125">
        <v>301949.75</v>
      </c>
    </row>
    <row r="126" spans="1:63" x14ac:dyDescent="0.25">
      <c r="A126">
        <v>1220517012</v>
      </c>
      <c r="B126">
        <v>44698</v>
      </c>
      <c r="C126" t="s">
        <v>98</v>
      </c>
      <c r="D126" t="s">
        <v>99</v>
      </c>
      <c r="E126" t="s">
        <v>100</v>
      </c>
      <c r="F126" t="s">
        <v>101</v>
      </c>
      <c r="G126" t="s">
        <v>102</v>
      </c>
      <c r="H126">
        <v>44712</v>
      </c>
      <c r="I126" t="s">
        <v>103</v>
      </c>
      <c r="J126">
        <v>0</v>
      </c>
      <c r="K126">
        <v>0</v>
      </c>
      <c r="L126">
        <v>0</v>
      </c>
      <c r="M126">
        <v>3493053</v>
      </c>
      <c r="O126">
        <v>8493053</v>
      </c>
      <c r="P126" t="s">
        <v>104</v>
      </c>
      <c r="S126">
        <v>0</v>
      </c>
      <c r="T126">
        <v>0</v>
      </c>
      <c r="W126">
        <v>0</v>
      </c>
      <c r="Y126">
        <v>0</v>
      </c>
      <c r="AB126">
        <v>0</v>
      </c>
      <c r="AG126">
        <v>0</v>
      </c>
      <c r="AH126">
        <v>0</v>
      </c>
      <c r="AI126" t="s">
        <v>105</v>
      </c>
      <c r="AJ126">
        <v>44699.634027777778</v>
      </c>
      <c r="AK126">
        <v>1</v>
      </c>
      <c r="AL126">
        <v>5</v>
      </c>
      <c r="AN126">
        <v>0</v>
      </c>
      <c r="AO126" t="s">
        <v>233</v>
      </c>
      <c r="AP126" t="s">
        <v>107</v>
      </c>
      <c r="AQ126" t="s">
        <v>234</v>
      </c>
      <c r="AR126" t="s">
        <v>16</v>
      </c>
      <c r="AS126">
        <v>388944</v>
      </c>
      <c r="AT126">
        <v>102214.48</v>
      </c>
      <c r="AU126">
        <v>26.28</v>
      </c>
      <c r="AV126">
        <v>0</v>
      </c>
      <c r="AW126">
        <v>20</v>
      </c>
      <c r="AX126">
        <v>77788.800000000003</v>
      </c>
      <c r="AY126">
        <v>5</v>
      </c>
      <c r="AZ126">
        <v>15557.76</v>
      </c>
      <c r="BA126">
        <v>3</v>
      </c>
      <c r="BB126">
        <v>8867.9231999999993</v>
      </c>
      <c r="BC126">
        <v>0</v>
      </c>
      <c r="BD126">
        <v>0</v>
      </c>
      <c r="BE126">
        <v>0</v>
      </c>
      <c r="BF126">
        <v>102214.48</v>
      </c>
      <c r="BG126">
        <v>247500</v>
      </c>
      <c r="BH126">
        <v>0</v>
      </c>
      <c r="BI126" t="s">
        <v>109</v>
      </c>
      <c r="BJ126">
        <v>6</v>
      </c>
      <c r="BK126">
        <v>0</v>
      </c>
    </row>
    <row r="127" spans="1:63" x14ac:dyDescent="0.25">
      <c r="A127">
        <v>1220517012</v>
      </c>
      <c r="B127">
        <v>44698</v>
      </c>
      <c r="C127" t="s">
        <v>98</v>
      </c>
      <c r="D127" t="s">
        <v>99</v>
      </c>
      <c r="E127" t="s">
        <v>100</v>
      </c>
      <c r="F127" t="s">
        <v>101</v>
      </c>
      <c r="G127" t="s">
        <v>102</v>
      </c>
      <c r="H127">
        <v>44712</v>
      </c>
      <c r="I127" t="s">
        <v>103</v>
      </c>
      <c r="J127">
        <v>0</v>
      </c>
      <c r="K127">
        <v>0</v>
      </c>
      <c r="L127">
        <v>0</v>
      </c>
      <c r="M127">
        <v>3493053</v>
      </c>
      <c r="O127">
        <v>8493053</v>
      </c>
      <c r="P127" t="s">
        <v>104</v>
      </c>
      <c r="S127">
        <v>0</v>
      </c>
      <c r="T127">
        <v>0</v>
      </c>
      <c r="W127">
        <v>0</v>
      </c>
      <c r="Y127">
        <v>0</v>
      </c>
      <c r="AB127">
        <v>0</v>
      </c>
      <c r="AG127">
        <v>0</v>
      </c>
      <c r="AH127">
        <v>0</v>
      </c>
      <c r="AI127" t="s">
        <v>105</v>
      </c>
      <c r="AJ127">
        <v>44699.634027777778</v>
      </c>
      <c r="AK127">
        <v>1</v>
      </c>
      <c r="AL127">
        <v>6</v>
      </c>
      <c r="AN127">
        <v>0</v>
      </c>
      <c r="AO127" t="s">
        <v>116</v>
      </c>
      <c r="AP127" t="s">
        <v>107</v>
      </c>
      <c r="AQ127" t="s">
        <v>117</v>
      </c>
      <c r="AR127" t="s">
        <v>16</v>
      </c>
      <c r="AS127">
        <v>382284</v>
      </c>
      <c r="AT127">
        <v>100464.24</v>
      </c>
      <c r="AU127">
        <v>26.28</v>
      </c>
      <c r="AV127">
        <v>0</v>
      </c>
      <c r="AW127">
        <v>20</v>
      </c>
      <c r="AX127">
        <v>76456.800000000003</v>
      </c>
      <c r="AY127">
        <v>5</v>
      </c>
      <c r="AZ127">
        <v>15291.36</v>
      </c>
      <c r="BA127">
        <v>3</v>
      </c>
      <c r="BB127">
        <v>8716.0751999999993</v>
      </c>
      <c r="BC127">
        <v>0</v>
      </c>
      <c r="BD127">
        <v>0</v>
      </c>
      <c r="BE127">
        <v>0</v>
      </c>
      <c r="BF127">
        <v>100464.24</v>
      </c>
      <c r="BG127">
        <v>247800</v>
      </c>
      <c r="BH127">
        <v>2</v>
      </c>
      <c r="BI127" t="s">
        <v>109</v>
      </c>
      <c r="BJ127">
        <v>6</v>
      </c>
      <c r="BK127">
        <v>563639.52</v>
      </c>
    </row>
    <row r="128" spans="1:63" x14ac:dyDescent="0.25">
      <c r="A128">
        <v>1220517012</v>
      </c>
      <c r="B128">
        <v>44698</v>
      </c>
      <c r="C128" t="s">
        <v>98</v>
      </c>
      <c r="D128" t="s">
        <v>99</v>
      </c>
      <c r="E128" t="s">
        <v>100</v>
      </c>
      <c r="F128" t="s">
        <v>101</v>
      </c>
      <c r="G128" t="s">
        <v>102</v>
      </c>
      <c r="H128">
        <v>44712</v>
      </c>
      <c r="I128" t="s">
        <v>103</v>
      </c>
      <c r="J128">
        <v>0</v>
      </c>
      <c r="K128">
        <v>0</v>
      </c>
      <c r="L128">
        <v>0</v>
      </c>
      <c r="M128">
        <v>3493053</v>
      </c>
      <c r="O128">
        <v>8493053</v>
      </c>
      <c r="P128" t="s">
        <v>104</v>
      </c>
      <c r="S128">
        <v>0</v>
      </c>
      <c r="T128">
        <v>0</v>
      </c>
      <c r="W128">
        <v>0</v>
      </c>
      <c r="Y128">
        <v>0</v>
      </c>
      <c r="AB128">
        <v>0</v>
      </c>
      <c r="AG128">
        <v>0</v>
      </c>
      <c r="AH128">
        <v>0</v>
      </c>
      <c r="AI128" t="s">
        <v>105</v>
      </c>
      <c r="AJ128">
        <v>44699.634027777778</v>
      </c>
      <c r="AK128">
        <v>1</v>
      </c>
      <c r="AL128">
        <v>7</v>
      </c>
      <c r="AN128">
        <v>0</v>
      </c>
      <c r="AO128" t="s">
        <v>225</v>
      </c>
      <c r="AP128" t="s">
        <v>107</v>
      </c>
      <c r="AQ128" t="s">
        <v>226</v>
      </c>
      <c r="AR128" t="s">
        <v>16</v>
      </c>
      <c r="AS128">
        <v>397380</v>
      </c>
      <c r="AT128">
        <v>104431.46</v>
      </c>
      <c r="AU128">
        <v>26.28</v>
      </c>
      <c r="AV128">
        <v>0</v>
      </c>
      <c r="AW128">
        <v>20</v>
      </c>
      <c r="AX128">
        <v>79476</v>
      </c>
      <c r="AY128">
        <v>5</v>
      </c>
      <c r="AZ128">
        <v>15895.2</v>
      </c>
      <c r="BA128">
        <v>3</v>
      </c>
      <c r="BB128">
        <v>9060.2639999999992</v>
      </c>
      <c r="BC128">
        <v>0</v>
      </c>
      <c r="BD128">
        <v>0</v>
      </c>
      <c r="BE128">
        <v>0</v>
      </c>
      <c r="BF128">
        <v>104431.46</v>
      </c>
      <c r="BG128">
        <v>269232</v>
      </c>
      <c r="BH128">
        <v>3</v>
      </c>
      <c r="BI128" t="s">
        <v>109</v>
      </c>
      <c r="BJ128">
        <v>4</v>
      </c>
      <c r="BK128">
        <v>878845.62</v>
      </c>
    </row>
    <row r="129" spans="1:63" x14ac:dyDescent="0.25">
      <c r="A129">
        <v>1220517012</v>
      </c>
      <c r="B129">
        <v>44698</v>
      </c>
      <c r="C129" t="s">
        <v>98</v>
      </c>
      <c r="D129" t="s">
        <v>99</v>
      </c>
      <c r="E129" t="s">
        <v>100</v>
      </c>
      <c r="F129" t="s">
        <v>101</v>
      </c>
      <c r="G129" t="s">
        <v>102</v>
      </c>
      <c r="H129">
        <v>44712</v>
      </c>
      <c r="I129" t="s">
        <v>103</v>
      </c>
      <c r="J129">
        <v>0</v>
      </c>
      <c r="K129">
        <v>0</v>
      </c>
      <c r="L129">
        <v>0</v>
      </c>
      <c r="M129">
        <v>3493053</v>
      </c>
      <c r="O129">
        <v>8493053</v>
      </c>
      <c r="P129" t="s">
        <v>104</v>
      </c>
      <c r="S129">
        <v>0</v>
      </c>
      <c r="T129">
        <v>0</v>
      </c>
      <c r="W129">
        <v>0</v>
      </c>
      <c r="Y129">
        <v>0</v>
      </c>
      <c r="AB129">
        <v>0</v>
      </c>
      <c r="AG129">
        <v>0</v>
      </c>
      <c r="AH129">
        <v>0</v>
      </c>
      <c r="AI129" t="s">
        <v>105</v>
      </c>
      <c r="AJ129">
        <v>44699.634027777778</v>
      </c>
      <c r="AK129">
        <v>1</v>
      </c>
      <c r="AL129">
        <v>8</v>
      </c>
      <c r="AN129">
        <v>0</v>
      </c>
      <c r="AO129" t="s">
        <v>221</v>
      </c>
      <c r="AP129" t="s">
        <v>107</v>
      </c>
      <c r="AQ129" t="s">
        <v>222</v>
      </c>
      <c r="AR129" t="s">
        <v>16</v>
      </c>
      <c r="AS129">
        <v>435120</v>
      </c>
      <c r="AT129">
        <v>114349.54</v>
      </c>
      <c r="AU129">
        <v>26.28</v>
      </c>
      <c r="AV129">
        <v>0</v>
      </c>
      <c r="AW129">
        <v>20</v>
      </c>
      <c r="AX129">
        <v>87024</v>
      </c>
      <c r="AY129">
        <v>5</v>
      </c>
      <c r="AZ129">
        <v>17404.8</v>
      </c>
      <c r="BA129">
        <v>3</v>
      </c>
      <c r="BB129">
        <v>9920.7360000000008</v>
      </c>
      <c r="BC129">
        <v>0</v>
      </c>
      <c r="BD129">
        <v>0</v>
      </c>
      <c r="BE129">
        <v>0</v>
      </c>
      <c r="BF129">
        <v>114349.54</v>
      </c>
      <c r="BG129">
        <v>293708</v>
      </c>
      <c r="BH129">
        <v>3</v>
      </c>
      <c r="BI129" t="s">
        <v>109</v>
      </c>
      <c r="BJ129">
        <v>4</v>
      </c>
      <c r="BK129">
        <v>962311.38</v>
      </c>
    </row>
    <row r="130" spans="1:63" x14ac:dyDescent="0.25">
      <c r="A130">
        <v>1220517012</v>
      </c>
      <c r="B130">
        <v>44698</v>
      </c>
      <c r="C130" t="s">
        <v>98</v>
      </c>
      <c r="D130" t="s">
        <v>99</v>
      </c>
      <c r="E130" t="s">
        <v>100</v>
      </c>
      <c r="F130" t="s">
        <v>101</v>
      </c>
      <c r="G130" t="s">
        <v>102</v>
      </c>
      <c r="H130">
        <v>44712</v>
      </c>
      <c r="I130" t="s">
        <v>103</v>
      </c>
      <c r="J130">
        <v>0</v>
      </c>
      <c r="K130">
        <v>0</v>
      </c>
      <c r="L130">
        <v>0</v>
      </c>
      <c r="M130">
        <v>3493053</v>
      </c>
      <c r="O130">
        <v>8493053</v>
      </c>
      <c r="P130" t="s">
        <v>104</v>
      </c>
      <c r="S130">
        <v>0</v>
      </c>
      <c r="T130">
        <v>0</v>
      </c>
      <c r="W130">
        <v>0</v>
      </c>
      <c r="Y130">
        <v>0</v>
      </c>
      <c r="AB130">
        <v>0</v>
      </c>
      <c r="AG130">
        <v>0</v>
      </c>
      <c r="AH130">
        <v>0</v>
      </c>
      <c r="AI130" t="s">
        <v>105</v>
      </c>
      <c r="AJ130">
        <v>44699.634027777778</v>
      </c>
      <c r="AK130">
        <v>1</v>
      </c>
      <c r="AL130">
        <v>9</v>
      </c>
      <c r="AN130">
        <v>0</v>
      </c>
      <c r="AO130" t="s">
        <v>143</v>
      </c>
      <c r="AP130" t="s">
        <v>107</v>
      </c>
      <c r="AQ130" t="s">
        <v>144</v>
      </c>
      <c r="AR130" t="s">
        <v>16</v>
      </c>
      <c r="AS130">
        <v>436896</v>
      </c>
      <c r="AT130">
        <v>114816.27</v>
      </c>
      <c r="AU130">
        <v>26.28</v>
      </c>
      <c r="AV130">
        <v>0</v>
      </c>
      <c r="AW130">
        <v>20</v>
      </c>
      <c r="AX130">
        <v>87379.199999999997</v>
      </c>
      <c r="AY130">
        <v>5</v>
      </c>
      <c r="AZ130">
        <v>17475.84</v>
      </c>
      <c r="BA130">
        <v>3</v>
      </c>
      <c r="BB130">
        <v>9961.2288000000008</v>
      </c>
      <c r="BC130">
        <v>0</v>
      </c>
      <c r="BD130">
        <v>0</v>
      </c>
      <c r="BE130">
        <v>0</v>
      </c>
      <c r="BF130">
        <v>114816.27</v>
      </c>
      <c r="BG130">
        <v>294904</v>
      </c>
      <c r="BH130">
        <v>1</v>
      </c>
      <c r="BI130" t="s">
        <v>109</v>
      </c>
      <c r="BJ130">
        <v>4</v>
      </c>
      <c r="BK130">
        <v>322079.73</v>
      </c>
    </row>
    <row r="131" spans="1:63" x14ac:dyDescent="0.25">
      <c r="A131">
        <v>1220517012</v>
      </c>
      <c r="B131">
        <v>44698</v>
      </c>
      <c r="C131" t="s">
        <v>98</v>
      </c>
      <c r="D131" t="s">
        <v>99</v>
      </c>
      <c r="E131" t="s">
        <v>100</v>
      </c>
      <c r="F131" t="s">
        <v>101</v>
      </c>
      <c r="G131" t="s">
        <v>102</v>
      </c>
      <c r="H131">
        <v>44712</v>
      </c>
      <c r="I131" t="s">
        <v>103</v>
      </c>
      <c r="J131">
        <v>0</v>
      </c>
      <c r="K131">
        <v>0</v>
      </c>
      <c r="L131">
        <v>0</v>
      </c>
      <c r="M131">
        <v>3493053</v>
      </c>
      <c r="O131">
        <v>8493053</v>
      </c>
      <c r="P131" t="s">
        <v>104</v>
      </c>
      <c r="S131">
        <v>0</v>
      </c>
      <c r="T131">
        <v>0</v>
      </c>
      <c r="W131">
        <v>0</v>
      </c>
      <c r="Y131">
        <v>0</v>
      </c>
      <c r="AB131">
        <v>0</v>
      </c>
      <c r="AG131">
        <v>0</v>
      </c>
      <c r="AH131">
        <v>0</v>
      </c>
      <c r="AI131" t="s">
        <v>105</v>
      </c>
      <c r="AJ131">
        <v>44699.634027777778</v>
      </c>
      <c r="AK131">
        <v>1</v>
      </c>
      <c r="AL131">
        <v>10</v>
      </c>
      <c r="AN131">
        <v>0</v>
      </c>
      <c r="AO131" t="s">
        <v>118</v>
      </c>
      <c r="AP131" t="s">
        <v>107</v>
      </c>
      <c r="AQ131" t="s">
        <v>119</v>
      </c>
      <c r="AR131" t="s">
        <v>16</v>
      </c>
      <c r="AS131">
        <v>436896</v>
      </c>
      <c r="AT131">
        <v>114816.27</v>
      </c>
      <c r="AU131">
        <v>26.28</v>
      </c>
      <c r="AV131">
        <v>0</v>
      </c>
      <c r="AW131">
        <v>20</v>
      </c>
      <c r="AX131">
        <v>87379.199999999997</v>
      </c>
      <c r="AY131">
        <v>5</v>
      </c>
      <c r="AZ131">
        <v>17475.84</v>
      </c>
      <c r="BA131">
        <v>3</v>
      </c>
      <c r="BB131">
        <v>9961.2288000000008</v>
      </c>
      <c r="BC131">
        <v>0</v>
      </c>
      <c r="BD131">
        <v>0</v>
      </c>
      <c r="BE131">
        <v>0</v>
      </c>
      <c r="BF131">
        <v>114816.27</v>
      </c>
      <c r="BG131">
        <v>278200</v>
      </c>
      <c r="BH131">
        <v>1</v>
      </c>
      <c r="BI131" t="s">
        <v>109</v>
      </c>
      <c r="BJ131">
        <v>4</v>
      </c>
      <c r="BK131">
        <v>322079.73</v>
      </c>
    </row>
    <row r="132" spans="1:63" x14ac:dyDescent="0.25">
      <c r="A132">
        <v>1220517012</v>
      </c>
      <c r="B132">
        <v>44698</v>
      </c>
      <c r="C132" t="s">
        <v>98</v>
      </c>
      <c r="D132" t="s">
        <v>99</v>
      </c>
      <c r="E132" t="s">
        <v>100</v>
      </c>
      <c r="F132" t="s">
        <v>101</v>
      </c>
      <c r="G132" t="s">
        <v>102</v>
      </c>
      <c r="H132">
        <v>44712</v>
      </c>
      <c r="I132" t="s">
        <v>103</v>
      </c>
      <c r="J132">
        <v>0</v>
      </c>
      <c r="K132">
        <v>0</v>
      </c>
      <c r="L132">
        <v>0</v>
      </c>
      <c r="M132">
        <v>3493053</v>
      </c>
      <c r="O132">
        <v>8493053</v>
      </c>
      <c r="P132" t="s">
        <v>104</v>
      </c>
      <c r="S132">
        <v>0</v>
      </c>
      <c r="T132">
        <v>0</v>
      </c>
      <c r="W132">
        <v>0</v>
      </c>
      <c r="Y132">
        <v>0</v>
      </c>
      <c r="AB132">
        <v>0</v>
      </c>
      <c r="AG132">
        <v>0</v>
      </c>
      <c r="AH132">
        <v>0</v>
      </c>
      <c r="AI132" t="s">
        <v>105</v>
      </c>
      <c r="AJ132">
        <v>44699.634027777778</v>
      </c>
      <c r="AK132">
        <v>1</v>
      </c>
      <c r="AL132">
        <v>11</v>
      </c>
      <c r="AN132">
        <v>0</v>
      </c>
      <c r="AO132" t="s">
        <v>219</v>
      </c>
      <c r="AP132" t="s">
        <v>107</v>
      </c>
      <c r="AQ132" t="s">
        <v>220</v>
      </c>
      <c r="AR132" t="s">
        <v>15</v>
      </c>
      <c r="AS132">
        <v>357642</v>
      </c>
      <c r="AT132">
        <v>93988.32</v>
      </c>
      <c r="AU132">
        <v>26.28</v>
      </c>
      <c r="AV132">
        <v>0</v>
      </c>
      <c r="AW132">
        <v>20</v>
      </c>
      <c r="AX132">
        <v>71528.399999999994</v>
      </c>
      <c r="AY132">
        <v>5</v>
      </c>
      <c r="AZ132">
        <v>14305.68</v>
      </c>
      <c r="BA132">
        <v>3</v>
      </c>
      <c r="BB132">
        <v>8154.2376000000004</v>
      </c>
      <c r="BC132">
        <v>0</v>
      </c>
      <c r="BD132">
        <v>0</v>
      </c>
      <c r="BE132">
        <v>0</v>
      </c>
      <c r="BF132">
        <v>93988.32</v>
      </c>
      <c r="BG132">
        <v>257502</v>
      </c>
      <c r="BH132">
        <v>3</v>
      </c>
      <c r="BI132" t="s">
        <v>109</v>
      </c>
      <c r="BJ132">
        <v>6</v>
      </c>
      <c r="BK132">
        <v>790961.04</v>
      </c>
    </row>
    <row r="133" spans="1:63" x14ac:dyDescent="0.25">
      <c r="A133">
        <v>1220517012</v>
      </c>
      <c r="B133">
        <v>44698</v>
      </c>
      <c r="C133" t="s">
        <v>98</v>
      </c>
      <c r="D133" t="s">
        <v>99</v>
      </c>
      <c r="E133" t="s">
        <v>100</v>
      </c>
      <c r="F133" t="s">
        <v>101</v>
      </c>
      <c r="G133" t="s">
        <v>102</v>
      </c>
      <c r="H133">
        <v>44712</v>
      </c>
      <c r="I133" t="s">
        <v>103</v>
      </c>
      <c r="J133">
        <v>0</v>
      </c>
      <c r="K133">
        <v>0</v>
      </c>
      <c r="L133">
        <v>0</v>
      </c>
      <c r="M133">
        <v>3493053</v>
      </c>
      <c r="O133">
        <v>8493053</v>
      </c>
      <c r="P133" t="s">
        <v>104</v>
      </c>
      <c r="S133">
        <v>0</v>
      </c>
      <c r="T133">
        <v>0</v>
      </c>
      <c r="W133">
        <v>0</v>
      </c>
      <c r="Y133">
        <v>0</v>
      </c>
      <c r="AB133">
        <v>0</v>
      </c>
      <c r="AG133">
        <v>0</v>
      </c>
      <c r="AH133">
        <v>0</v>
      </c>
      <c r="AI133" t="s">
        <v>105</v>
      </c>
      <c r="AJ133">
        <v>44699.634027777778</v>
      </c>
      <c r="AK133">
        <v>1</v>
      </c>
      <c r="AL133">
        <v>12</v>
      </c>
      <c r="AN133">
        <v>0</v>
      </c>
      <c r="AO133" t="s">
        <v>110</v>
      </c>
      <c r="AP133" t="s">
        <v>107</v>
      </c>
      <c r="AQ133" t="s">
        <v>111</v>
      </c>
      <c r="AR133" t="s">
        <v>15</v>
      </c>
      <c r="AS133">
        <v>390942</v>
      </c>
      <c r="AT133">
        <v>102739.56</v>
      </c>
      <c r="AU133">
        <v>26.28</v>
      </c>
      <c r="AV133">
        <v>0</v>
      </c>
      <c r="AW133">
        <v>20</v>
      </c>
      <c r="AX133">
        <v>78188.399999999994</v>
      </c>
      <c r="AY133">
        <v>5</v>
      </c>
      <c r="AZ133">
        <v>15637.68</v>
      </c>
      <c r="BA133">
        <v>3</v>
      </c>
      <c r="BB133">
        <v>8913.4776000000002</v>
      </c>
      <c r="BC133">
        <v>0</v>
      </c>
      <c r="BD133">
        <v>0</v>
      </c>
      <c r="BE133">
        <v>0</v>
      </c>
      <c r="BF133">
        <v>102739.56</v>
      </c>
      <c r="BG133">
        <v>281478</v>
      </c>
      <c r="BH133">
        <v>0</v>
      </c>
      <c r="BI133" t="s">
        <v>109</v>
      </c>
      <c r="BJ133">
        <v>6</v>
      </c>
      <c r="BK133">
        <v>0</v>
      </c>
    </row>
    <row r="134" spans="1:63" x14ac:dyDescent="0.25">
      <c r="A134">
        <v>1220517012</v>
      </c>
      <c r="B134">
        <v>44698</v>
      </c>
      <c r="C134" t="s">
        <v>98</v>
      </c>
      <c r="D134" t="s">
        <v>99</v>
      </c>
      <c r="E134" t="s">
        <v>100</v>
      </c>
      <c r="F134" t="s">
        <v>101</v>
      </c>
      <c r="G134" t="s">
        <v>102</v>
      </c>
      <c r="H134">
        <v>44712</v>
      </c>
      <c r="I134" t="s">
        <v>103</v>
      </c>
      <c r="J134">
        <v>0</v>
      </c>
      <c r="K134">
        <v>0</v>
      </c>
      <c r="L134">
        <v>0</v>
      </c>
      <c r="M134">
        <v>3493053</v>
      </c>
      <c r="O134">
        <v>8493053</v>
      </c>
      <c r="P134" t="s">
        <v>104</v>
      </c>
      <c r="S134">
        <v>0</v>
      </c>
      <c r="T134">
        <v>0</v>
      </c>
      <c r="W134">
        <v>0</v>
      </c>
      <c r="Y134">
        <v>0</v>
      </c>
      <c r="AB134">
        <v>0</v>
      </c>
      <c r="AG134">
        <v>0</v>
      </c>
      <c r="AH134">
        <v>0</v>
      </c>
      <c r="AI134" t="s">
        <v>105</v>
      </c>
      <c r="AJ134">
        <v>44699.634027777778</v>
      </c>
      <c r="AK134">
        <v>1</v>
      </c>
      <c r="AL134">
        <v>13</v>
      </c>
      <c r="AN134">
        <v>0</v>
      </c>
      <c r="AO134" t="s">
        <v>112</v>
      </c>
      <c r="AP134" t="s">
        <v>107</v>
      </c>
      <c r="AQ134" t="s">
        <v>113</v>
      </c>
      <c r="AR134" t="s">
        <v>15</v>
      </c>
      <c r="AS134">
        <v>384948</v>
      </c>
      <c r="AT134">
        <v>101164.33</v>
      </c>
      <c r="AU134">
        <v>26.28</v>
      </c>
      <c r="AV134">
        <v>0</v>
      </c>
      <c r="AW134">
        <v>20</v>
      </c>
      <c r="AX134">
        <v>76989.600000000006</v>
      </c>
      <c r="AY134">
        <v>5</v>
      </c>
      <c r="AZ134">
        <v>15397.92</v>
      </c>
      <c r="BA134">
        <v>3</v>
      </c>
      <c r="BB134">
        <v>8776.8143999999993</v>
      </c>
      <c r="BC134">
        <v>0</v>
      </c>
      <c r="BD134">
        <v>0</v>
      </c>
      <c r="BE134">
        <v>0</v>
      </c>
      <c r="BF134">
        <v>101164.33</v>
      </c>
      <c r="BG134">
        <v>277164</v>
      </c>
      <c r="BH134">
        <v>4</v>
      </c>
      <c r="BI134" t="s">
        <v>109</v>
      </c>
      <c r="BJ134">
        <v>6</v>
      </c>
      <c r="BK134">
        <v>1135134.68</v>
      </c>
    </row>
    <row r="135" spans="1:63" x14ac:dyDescent="0.25">
      <c r="A135">
        <v>1220517012</v>
      </c>
      <c r="B135">
        <v>44698</v>
      </c>
      <c r="C135" t="s">
        <v>98</v>
      </c>
      <c r="D135" t="s">
        <v>99</v>
      </c>
      <c r="E135" t="s">
        <v>100</v>
      </c>
      <c r="F135" t="s">
        <v>101</v>
      </c>
      <c r="G135" t="s">
        <v>102</v>
      </c>
      <c r="H135">
        <v>44712</v>
      </c>
      <c r="I135" t="s">
        <v>103</v>
      </c>
      <c r="J135">
        <v>0</v>
      </c>
      <c r="K135">
        <v>0</v>
      </c>
      <c r="L135">
        <v>0</v>
      </c>
      <c r="M135">
        <v>3493053</v>
      </c>
      <c r="O135">
        <v>8493053</v>
      </c>
      <c r="P135" t="s">
        <v>104</v>
      </c>
      <c r="S135">
        <v>0</v>
      </c>
      <c r="T135">
        <v>0</v>
      </c>
      <c r="W135">
        <v>0</v>
      </c>
      <c r="Y135">
        <v>0</v>
      </c>
      <c r="AB135">
        <v>0</v>
      </c>
      <c r="AG135">
        <v>0</v>
      </c>
      <c r="AH135">
        <v>0</v>
      </c>
      <c r="AI135" t="s">
        <v>105</v>
      </c>
      <c r="AJ135">
        <v>44699.634027777778</v>
      </c>
      <c r="AK135">
        <v>1</v>
      </c>
      <c r="AL135">
        <v>14</v>
      </c>
      <c r="AN135">
        <v>0</v>
      </c>
      <c r="AO135" t="s">
        <v>114</v>
      </c>
      <c r="AP135" t="s">
        <v>107</v>
      </c>
      <c r="AQ135" t="s">
        <v>115</v>
      </c>
      <c r="AR135" t="s">
        <v>15</v>
      </c>
      <c r="AS135">
        <v>374736</v>
      </c>
      <c r="AT135">
        <v>98480.62</v>
      </c>
      <c r="AU135">
        <v>26.28</v>
      </c>
      <c r="AV135">
        <v>0</v>
      </c>
      <c r="AW135">
        <v>20</v>
      </c>
      <c r="AX135">
        <v>74947.199999999997</v>
      </c>
      <c r="AY135">
        <v>5</v>
      </c>
      <c r="AZ135">
        <v>14989.44</v>
      </c>
      <c r="BA135">
        <v>3</v>
      </c>
      <c r="BB135">
        <v>8543.9807999999994</v>
      </c>
      <c r="BC135">
        <v>0</v>
      </c>
      <c r="BD135">
        <v>0</v>
      </c>
      <c r="BE135">
        <v>0</v>
      </c>
      <c r="BF135">
        <v>98480.62</v>
      </c>
      <c r="BG135">
        <v>269812</v>
      </c>
      <c r="BH135">
        <v>1</v>
      </c>
      <c r="BI135" t="s">
        <v>109</v>
      </c>
      <c r="BJ135">
        <v>4</v>
      </c>
      <c r="BK135">
        <v>276255.38</v>
      </c>
    </row>
    <row r="136" spans="1:63" x14ac:dyDescent="0.25">
      <c r="A136">
        <v>1220517012</v>
      </c>
      <c r="B136">
        <v>44698</v>
      </c>
      <c r="C136" t="s">
        <v>98</v>
      </c>
      <c r="D136" t="s">
        <v>99</v>
      </c>
      <c r="E136" t="s">
        <v>100</v>
      </c>
      <c r="F136" t="s">
        <v>101</v>
      </c>
      <c r="G136" t="s">
        <v>102</v>
      </c>
      <c r="H136">
        <v>44712</v>
      </c>
      <c r="I136" t="s">
        <v>103</v>
      </c>
      <c r="J136">
        <v>0</v>
      </c>
      <c r="K136">
        <v>0</v>
      </c>
      <c r="L136">
        <v>0</v>
      </c>
      <c r="M136">
        <v>3493053</v>
      </c>
      <c r="O136">
        <v>8493053</v>
      </c>
      <c r="P136" t="s">
        <v>104</v>
      </c>
      <c r="S136">
        <v>0</v>
      </c>
      <c r="T136">
        <v>0</v>
      </c>
      <c r="W136">
        <v>0</v>
      </c>
      <c r="Y136">
        <v>0</v>
      </c>
      <c r="AB136">
        <v>0</v>
      </c>
      <c r="AG136">
        <v>0</v>
      </c>
      <c r="AH136">
        <v>0</v>
      </c>
      <c r="AI136" t="s">
        <v>105</v>
      </c>
      <c r="AJ136">
        <v>44699.634027777778</v>
      </c>
      <c r="AK136">
        <v>1</v>
      </c>
      <c r="AL136">
        <v>15</v>
      </c>
      <c r="AN136">
        <v>0</v>
      </c>
      <c r="AO136" t="s">
        <v>126</v>
      </c>
      <c r="AP136" t="s">
        <v>107</v>
      </c>
      <c r="AQ136" t="s">
        <v>127</v>
      </c>
      <c r="AR136" t="s">
        <v>15</v>
      </c>
      <c r="AS136">
        <v>404484</v>
      </c>
      <c r="AT136">
        <v>106298.4</v>
      </c>
      <c r="AU136">
        <v>26.28</v>
      </c>
      <c r="AV136">
        <v>0</v>
      </c>
      <c r="AW136">
        <v>20</v>
      </c>
      <c r="AX136">
        <v>80896.800000000003</v>
      </c>
      <c r="AY136">
        <v>5</v>
      </c>
      <c r="AZ136">
        <v>16179.36</v>
      </c>
      <c r="BA136">
        <v>3</v>
      </c>
      <c r="BB136">
        <v>9222.2351999999992</v>
      </c>
      <c r="BC136">
        <v>0</v>
      </c>
      <c r="BD136">
        <v>0</v>
      </c>
      <c r="BE136">
        <v>0</v>
      </c>
      <c r="BF136">
        <v>106298.4</v>
      </c>
      <c r="BG136">
        <v>291228</v>
      </c>
      <c r="BH136">
        <v>4</v>
      </c>
      <c r="BI136" t="s">
        <v>109</v>
      </c>
      <c r="BJ136">
        <v>4</v>
      </c>
      <c r="BK136">
        <v>1192742.3999999999</v>
      </c>
    </row>
    <row r="137" spans="1:63" x14ac:dyDescent="0.25">
      <c r="A137">
        <v>1220517012</v>
      </c>
      <c r="B137">
        <v>44698</v>
      </c>
      <c r="C137" t="s">
        <v>98</v>
      </c>
      <c r="D137" t="s">
        <v>99</v>
      </c>
      <c r="E137" t="s">
        <v>100</v>
      </c>
      <c r="F137" t="s">
        <v>101</v>
      </c>
      <c r="G137" t="s">
        <v>102</v>
      </c>
      <c r="H137">
        <v>44712</v>
      </c>
      <c r="I137" t="s">
        <v>103</v>
      </c>
      <c r="J137">
        <v>0</v>
      </c>
      <c r="K137">
        <v>0</v>
      </c>
      <c r="L137">
        <v>0</v>
      </c>
      <c r="M137">
        <v>3493053</v>
      </c>
      <c r="O137">
        <v>8493053</v>
      </c>
      <c r="P137" t="s">
        <v>104</v>
      </c>
      <c r="S137">
        <v>0</v>
      </c>
      <c r="T137">
        <v>0</v>
      </c>
      <c r="W137">
        <v>0</v>
      </c>
      <c r="Y137">
        <v>0</v>
      </c>
      <c r="AB137">
        <v>0</v>
      </c>
      <c r="AG137">
        <v>0</v>
      </c>
      <c r="AH137">
        <v>0</v>
      </c>
      <c r="AI137" t="s">
        <v>105</v>
      </c>
      <c r="AJ137">
        <v>44699.634027777778</v>
      </c>
      <c r="AK137">
        <v>1</v>
      </c>
      <c r="AL137">
        <v>16</v>
      </c>
      <c r="AN137">
        <v>0</v>
      </c>
      <c r="AO137" t="s">
        <v>128</v>
      </c>
      <c r="AP137" t="s">
        <v>107</v>
      </c>
      <c r="AQ137" t="s">
        <v>129</v>
      </c>
      <c r="AR137" t="s">
        <v>15</v>
      </c>
      <c r="AS137">
        <v>379176</v>
      </c>
      <c r="AT137">
        <v>99647.45</v>
      </c>
      <c r="AU137">
        <v>26.28</v>
      </c>
      <c r="AV137">
        <v>0</v>
      </c>
      <c r="AW137">
        <v>20</v>
      </c>
      <c r="AX137">
        <v>75835.199999999997</v>
      </c>
      <c r="AY137">
        <v>5</v>
      </c>
      <c r="AZ137">
        <v>15167.04</v>
      </c>
      <c r="BA137">
        <v>3</v>
      </c>
      <c r="BB137">
        <v>8645.2127999999993</v>
      </c>
      <c r="BC137">
        <v>0</v>
      </c>
      <c r="BD137">
        <v>0</v>
      </c>
      <c r="BE137">
        <v>0</v>
      </c>
      <c r="BF137">
        <v>99647.45</v>
      </c>
      <c r="BG137">
        <v>273008</v>
      </c>
      <c r="BH137">
        <v>4</v>
      </c>
      <c r="BI137" t="s">
        <v>109</v>
      </c>
      <c r="BJ137">
        <v>4</v>
      </c>
      <c r="BK137">
        <v>1118114.2</v>
      </c>
    </row>
    <row r="138" spans="1:63" x14ac:dyDescent="0.25">
      <c r="A138">
        <v>1220517013</v>
      </c>
      <c r="B138">
        <v>44698</v>
      </c>
      <c r="C138" t="s">
        <v>380</v>
      </c>
      <c r="D138" t="s">
        <v>381</v>
      </c>
      <c r="E138" t="s">
        <v>382</v>
      </c>
      <c r="F138" t="s">
        <v>123</v>
      </c>
      <c r="G138" t="s">
        <v>102</v>
      </c>
      <c r="H138">
        <v>44712</v>
      </c>
      <c r="I138" t="s">
        <v>124</v>
      </c>
      <c r="J138">
        <v>0</v>
      </c>
      <c r="K138">
        <v>0</v>
      </c>
      <c r="L138">
        <v>0</v>
      </c>
      <c r="M138">
        <v>1345924</v>
      </c>
      <c r="O138">
        <v>2345924</v>
      </c>
      <c r="P138" t="s">
        <v>125</v>
      </c>
      <c r="S138">
        <v>0</v>
      </c>
      <c r="T138">
        <v>0</v>
      </c>
      <c r="W138">
        <v>0</v>
      </c>
      <c r="Y138">
        <v>0</v>
      </c>
      <c r="AB138">
        <v>0</v>
      </c>
      <c r="AG138">
        <v>0</v>
      </c>
      <c r="AH138">
        <v>0</v>
      </c>
      <c r="AI138" t="s">
        <v>105</v>
      </c>
      <c r="AJ138">
        <v>44698.65996527778</v>
      </c>
      <c r="AK138">
        <v>1</v>
      </c>
      <c r="AL138">
        <v>1</v>
      </c>
      <c r="AN138">
        <v>0</v>
      </c>
      <c r="AO138" t="s">
        <v>221</v>
      </c>
      <c r="AP138" t="s">
        <v>107</v>
      </c>
      <c r="AQ138" t="s">
        <v>222</v>
      </c>
      <c r="AR138" t="s">
        <v>16</v>
      </c>
      <c r="AS138">
        <v>435120</v>
      </c>
      <c r="AT138">
        <v>111042.62</v>
      </c>
      <c r="AU138">
        <v>25.52</v>
      </c>
      <c r="AV138">
        <v>0</v>
      </c>
      <c r="AW138">
        <v>20</v>
      </c>
      <c r="AX138">
        <v>87024</v>
      </c>
      <c r="AY138">
        <v>5</v>
      </c>
      <c r="AZ138">
        <v>17404.8</v>
      </c>
      <c r="BA138">
        <v>2</v>
      </c>
      <c r="BB138">
        <v>6613.8239999999996</v>
      </c>
      <c r="BC138">
        <v>0</v>
      </c>
      <c r="BD138">
        <v>0</v>
      </c>
      <c r="BE138">
        <v>0</v>
      </c>
      <c r="BF138">
        <v>111042.62</v>
      </c>
      <c r="BG138">
        <v>293708</v>
      </c>
      <c r="BH138">
        <v>1</v>
      </c>
      <c r="BI138" t="s">
        <v>109</v>
      </c>
      <c r="BJ138">
        <v>4</v>
      </c>
      <c r="BK138">
        <v>324077.38</v>
      </c>
    </row>
    <row r="139" spans="1:63" x14ac:dyDescent="0.25">
      <c r="A139">
        <v>1220517013</v>
      </c>
      <c r="B139">
        <v>44698</v>
      </c>
      <c r="C139" t="s">
        <v>380</v>
      </c>
      <c r="D139" t="s">
        <v>381</v>
      </c>
      <c r="E139" t="s">
        <v>382</v>
      </c>
      <c r="F139" t="s">
        <v>123</v>
      </c>
      <c r="G139" t="s">
        <v>102</v>
      </c>
      <c r="H139">
        <v>44712</v>
      </c>
      <c r="I139" t="s">
        <v>124</v>
      </c>
      <c r="J139">
        <v>0</v>
      </c>
      <c r="K139">
        <v>0</v>
      </c>
      <c r="L139">
        <v>0</v>
      </c>
      <c r="M139">
        <v>1345924</v>
      </c>
      <c r="O139">
        <v>2345924</v>
      </c>
      <c r="P139" t="s">
        <v>125</v>
      </c>
      <c r="S139">
        <v>0</v>
      </c>
      <c r="T139">
        <v>0</v>
      </c>
      <c r="W139">
        <v>0</v>
      </c>
      <c r="Y139">
        <v>0</v>
      </c>
      <c r="AB139">
        <v>0</v>
      </c>
      <c r="AG139">
        <v>0</v>
      </c>
      <c r="AH139">
        <v>0</v>
      </c>
      <c r="AI139" t="s">
        <v>105</v>
      </c>
      <c r="AJ139">
        <v>44698.65996527778</v>
      </c>
      <c r="AK139">
        <v>1</v>
      </c>
      <c r="AL139">
        <v>2</v>
      </c>
      <c r="AN139">
        <v>0</v>
      </c>
      <c r="AO139" t="s">
        <v>110</v>
      </c>
      <c r="AP139" t="s">
        <v>107</v>
      </c>
      <c r="AQ139" t="s">
        <v>111</v>
      </c>
      <c r="AR139" t="s">
        <v>15</v>
      </c>
      <c r="AS139">
        <v>390942</v>
      </c>
      <c r="AT139">
        <v>99768.4</v>
      </c>
      <c r="AU139">
        <v>25.52</v>
      </c>
      <c r="AV139">
        <v>0</v>
      </c>
      <c r="AW139">
        <v>20</v>
      </c>
      <c r="AX139">
        <v>78188.399999999994</v>
      </c>
      <c r="AY139">
        <v>5</v>
      </c>
      <c r="AZ139">
        <v>15637.68</v>
      </c>
      <c r="BA139">
        <v>2</v>
      </c>
      <c r="BB139">
        <v>5942.3184000000001</v>
      </c>
      <c r="BC139">
        <v>0</v>
      </c>
      <c r="BD139">
        <v>0</v>
      </c>
      <c r="BE139">
        <v>0</v>
      </c>
      <c r="BF139">
        <v>99768.4</v>
      </c>
      <c r="BG139">
        <v>281478</v>
      </c>
      <c r="BH139">
        <v>2</v>
      </c>
      <c r="BI139" t="s">
        <v>109</v>
      </c>
      <c r="BJ139">
        <v>6</v>
      </c>
      <c r="BK139">
        <v>582347.19999999995</v>
      </c>
    </row>
    <row r="140" spans="1:63" x14ac:dyDescent="0.25">
      <c r="A140">
        <v>1220517013</v>
      </c>
      <c r="B140">
        <v>44698</v>
      </c>
      <c r="C140" t="s">
        <v>380</v>
      </c>
      <c r="D140" t="s">
        <v>381</v>
      </c>
      <c r="E140" t="s">
        <v>382</v>
      </c>
      <c r="F140" t="s">
        <v>123</v>
      </c>
      <c r="G140" t="s">
        <v>102</v>
      </c>
      <c r="H140">
        <v>44712</v>
      </c>
      <c r="I140" t="s">
        <v>124</v>
      </c>
      <c r="J140">
        <v>0</v>
      </c>
      <c r="K140">
        <v>0</v>
      </c>
      <c r="L140">
        <v>0</v>
      </c>
      <c r="M140">
        <v>1345924</v>
      </c>
      <c r="O140">
        <v>2345924</v>
      </c>
      <c r="P140" t="s">
        <v>125</v>
      </c>
      <c r="S140">
        <v>0</v>
      </c>
      <c r="T140">
        <v>0</v>
      </c>
      <c r="W140">
        <v>0</v>
      </c>
      <c r="Y140">
        <v>0</v>
      </c>
      <c r="AB140">
        <v>0</v>
      </c>
      <c r="AG140">
        <v>0</v>
      </c>
      <c r="AH140">
        <v>0</v>
      </c>
      <c r="AI140" t="s">
        <v>105</v>
      </c>
      <c r="AJ140">
        <v>44698.65996527778</v>
      </c>
      <c r="AK140">
        <v>1</v>
      </c>
      <c r="AL140">
        <v>3</v>
      </c>
      <c r="AN140">
        <v>0</v>
      </c>
      <c r="AO140" t="s">
        <v>112</v>
      </c>
      <c r="AP140" t="s">
        <v>107</v>
      </c>
      <c r="AQ140" t="s">
        <v>113</v>
      </c>
      <c r="AR140" t="s">
        <v>15</v>
      </c>
      <c r="AS140">
        <v>384948</v>
      </c>
      <c r="AT140">
        <v>98238.73</v>
      </c>
      <c r="AU140">
        <v>25.52</v>
      </c>
      <c r="AV140">
        <v>0</v>
      </c>
      <c r="AW140">
        <v>20</v>
      </c>
      <c r="AX140">
        <v>76989.600000000006</v>
      </c>
      <c r="AY140">
        <v>5</v>
      </c>
      <c r="AZ140">
        <v>15397.92</v>
      </c>
      <c r="BA140">
        <v>2</v>
      </c>
      <c r="BB140">
        <v>5851.2096000000001</v>
      </c>
      <c r="BC140">
        <v>0</v>
      </c>
      <c r="BD140">
        <v>0</v>
      </c>
      <c r="BE140">
        <v>0</v>
      </c>
      <c r="BF140">
        <v>98238.73</v>
      </c>
      <c r="BG140">
        <v>277164</v>
      </c>
      <c r="BH140">
        <v>2</v>
      </c>
      <c r="BI140" t="s">
        <v>109</v>
      </c>
      <c r="BJ140">
        <v>6</v>
      </c>
      <c r="BK140">
        <v>573418.54</v>
      </c>
    </row>
    <row r="141" spans="1:63" x14ac:dyDescent="0.25">
      <c r="A141">
        <v>1220517013</v>
      </c>
      <c r="B141">
        <v>44698</v>
      </c>
      <c r="C141" t="s">
        <v>380</v>
      </c>
      <c r="D141" t="s">
        <v>381</v>
      </c>
      <c r="E141" t="s">
        <v>382</v>
      </c>
      <c r="F141" t="s">
        <v>123</v>
      </c>
      <c r="G141" t="s">
        <v>102</v>
      </c>
      <c r="H141">
        <v>44712</v>
      </c>
      <c r="I141" t="s">
        <v>124</v>
      </c>
      <c r="J141">
        <v>0</v>
      </c>
      <c r="K141">
        <v>0</v>
      </c>
      <c r="L141">
        <v>0</v>
      </c>
      <c r="M141">
        <v>1345924</v>
      </c>
      <c r="O141">
        <v>2345924</v>
      </c>
      <c r="P141" t="s">
        <v>125</v>
      </c>
      <c r="S141">
        <v>0</v>
      </c>
      <c r="T141">
        <v>0</v>
      </c>
      <c r="W141">
        <v>0</v>
      </c>
      <c r="Y141">
        <v>0</v>
      </c>
      <c r="AB141">
        <v>0</v>
      </c>
      <c r="AG141">
        <v>0</v>
      </c>
      <c r="AH141">
        <v>0</v>
      </c>
      <c r="AI141" t="s">
        <v>105</v>
      </c>
      <c r="AJ141">
        <v>44698.65996527778</v>
      </c>
      <c r="AK141">
        <v>1</v>
      </c>
      <c r="AL141">
        <v>4</v>
      </c>
      <c r="AN141">
        <v>0</v>
      </c>
      <c r="AO141" t="s">
        <v>126</v>
      </c>
      <c r="AP141" t="s">
        <v>107</v>
      </c>
      <c r="AQ141" t="s">
        <v>127</v>
      </c>
      <c r="AR141" t="s">
        <v>15</v>
      </c>
      <c r="AS141">
        <v>404484</v>
      </c>
      <c r="AT141">
        <v>103224.32000000001</v>
      </c>
      <c r="AU141">
        <v>25.52</v>
      </c>
      <c r="AV141">
        <v>0</v>
      </c>
      <c r="AW141">
        <v>20</v>
      </c>
      <c r="AX141">
        <v>80896.800000000003</v>
      </c>
      <c r="AY141">
        <v>5</v>
      </c>
      <c r="AZ141">
        <v>16179.36</v>
      </c>
      <c r="BA141">
        <v>2</v>
      </c>
      <c r="BB141">
        <v>6148.1567999999997</v>
      </c>
      <c r="BC141">
        <v>0</v>
      </c>
      <c r="BD141">
        <v>0</v>
      </c>
      <c r="BE141">
        <v>0</v>
      </c>
      <c r="BF141">
        <v>103224.32000000001</v>
      </c>
      <c r="BG141">
        <v>291228</v>
      </c>
      <c r="BH141">
        <v>1</v>
      </c>
      <c r="BI141" t="s">
        <v>109</v>
      </c>
      <c r="BJ141">
        <v>4</v>
      </c>
      <c r="BK141">
        <v>301259.68</v>
      </c>
    </row>
    <row r="142" spans="1:63" x14ac:dyDescent="0.25">
      <c r="A142">
        <v>1220517013</v>
      </c>
      <c r="B142">
        <v>44698</v>
      </c>
      <c r="C142" t="s">
        <v>380</v>
      </c>
      <c r="D142" t="s">
        <v>381</v>
      </c>
      <c r="E142" t="s">
        <v>382</v>
      </c>
      <c r="F142" t="s">
        <v>123</v>
      </c>
      <c r="G142" t="s">
        <v>102</v>
      </c>
      <c r="H142">
        <v>44712</v>
      </c>
      <c r="I142" t="s">
        <v>124</v>
      </c>
      <c r="J142">
        <v>0</v>
      </c>
      <c r="K142">
        <v>0</v>
      </c>
      <c r="L142">
        <v>0</v>
      </c>
      <c r="M142">
        <v>1345924</v>
      </c>
      <c r="O142">
        <v>2345924</v>
      </c>
      <c r="P142" t="s">
        <v>125</v>
      </c>
      <c r="S142">
        <v>0</v>
      </c>
      <c r="T142">
        <v>0</v>
      </c>
      <c r="W142">
        <v>0</v>
      </c>
      <c r="Y142">
        <v>0</v>
      </c>
      <c r="AB142">
        <v>0</v>
      </c>
      <c r="AG142">
        <v>0</v>
      </c>
      <c r="AH142">
        <v>0</v>
      </c>
      <c r="AI142" t="s">
        <v>105</v>
      </c>
      <c r="AJ142">
        <v>44698.65996527778</v>
      </c>
      <c r="AK142">
        <v>1</v>
      </c>
      <c r="AL142">
        <v>5</v>
      </c>
      <c r="AN142">
        <v>0</v>
      </c>
      <c r="AO142" t="s">
        <v>128</v>
      </c>
      <c r="AP142" t="s">
        <v>107</v>
      </c>
      <c r="AQ142" t="s">
        <v>129</v>
      </c>
      <c r="AR142" t="s">
        <v>15</v>
      </c>
      <c r="AS142">
        <v>379176</v>
      </c>
      <c r="AT142">
        <v>96765.72</v>
      </c>
      <c r="AU142">
        <v>25.52</v>
      </c>
      <c r="AV142">
        <v>0</v>
      </c>
      <c r="AW142">
        <v>20</v>
      </c>
      <c r="AX142">
        <v>75835.199999999997</v>
      </c>
      <c r="AY142">
        <v>5</v>
      </c>
      <c r="AZ142">
        <v>15167.04</v>
      </c>
      <c r="BA142">
        <v>2</v>
      </c>
      <c r="BB142">
        <v>5763.4751999999999</v>
      </c>
      <c r="BC142">
        <v>0</v>
      </c>
      <c r="BD142">
        <v>0</v>
      </c>
      <c r="BE142">
        <v>0</v>
      </c>
      <c r="BF142">
        <v>96765.72</v>
      </c>
      <c r="BG142">
        <v>273008</v>
      </c>
      <c r="BH142">
        <v>2</v>
      </c>
      <c r="BI142" t="s">
        <v>109</v>
      </c>
      <c r="BJ142">
        <v>4</v>
      </c>
      <c r="BK142">
        <v>564820.56000000006</v>
      </c>
    </row>
    <row r="143" spans="1:63" x14ac:dyDescent="0.25">
      <c r="A143">
        <v>1220517014</v>
      </c>
      <c r="B143">
        <v>44698</v>
      </c>
      <c r="C143" t="s">
        <v>145</v>
      </c>
      <c r="D143" t="s">
        <v>146</v>
      </c>
      <c r="E143" t="s">
        <v>147</v>
      </c>
      <c r="F143" t="s">
        <v>101</v>
      </c>
      <c r="G143" t="s">
        <v>148</v>
      </c>
      <c r="H143">
        <v>44712</v>
      </c>
      <c r="I143" t="s">
        <v>103</v>
      </c>
      <c r="J143">
        <v>0</v>
      </c>
      <c r="K143">
        <v>0</v>
      </c>
      <c r="L143">
        <v>0</v>
      </c>
      <c r="M143">
        <v>1114646</v>
      </c>
      <c r="O143">
        <v>1114646</v>
      </c>
      <c r="P143" t="s">
        <v>104</v>
      </c>
      <c r="S143">
        <v>0</v>
      </c>
      <c r="T143">
        <v>0</v>
      </c>
      <c r="W143">
        <v>0</v>
      </c>
      <c r="Y143">
        <v>0</v>
      </c>
      <c r="AB143">
        <v>0</v>
      </c>
      <c r="AG143">
        <v>0</v>
      </c>
      <c r="AH143">
        <v>0</v>
      </c>
      <c r="AI143" t="s">
        <v>105</v>
      </c>
      <c r="AJ143">
        <v>44698.660717592589</v>
      </c>
      <c r="AK143">
        <v>1</v>
      </c>
      <c r="AL143">
        <v>1</v>
      </c>
      <c r="AN143">
        <v>0</v>
      </c>
      <c r="AO143" t="s">
        <v>149</v>
      </c>
      <c r="AP143" t="s">
        <v>107</v>
      </c>
      <c r="AQ143" t="s">
        <v>150</v>
      </c>
      <c r="AR143" t="s">
        <v>151</v>
      </c>
      <c r="AS143">
        <v>127680</v>
      </c>
      <c r="AT143">
        <v>3830.4</v>
      </c>
      <c r="AU143">
        <v>3</v>
      </c>
      <c r="AV143">
        <v>0</v>
      </c>
      <c r="AW143">
        <v>3</v>
      </c>
      <c r="AX143">
        <v>3830.4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3830.4</v>
      </c>
      <c r="BG143">
        <v>115956</v>
      </c>
      <c r="BH143">
        <v>5</v>
      </c>
      <c r="BI143" t="s">
        <v>109</v>
      </c>
      <c r="BJ143">
        <v>12</v>
      </c>
      <c r="BK143">
        <v>619248</v>
      </c>
    </row>
    <row r="144" spans="1:63" x14ac:dyDescent="0.25">
      <c r="A144">
        <v>1220517014</v>
      </c>
      <c r="B144">
        <v>44698</v>
      </c>
      <c r="C144" t="s">
        <v>145</v>
      </c>
      <c r="D144" t="s">
        <v>146</v>
      </c>
      <c r="E144" t="s">
        <v>147</v>
      </c>
      <c r="F144" t="s">
        <v>101</v>
      </c>
      <c r="G144" t="s">
        <v>148</v>
      </c>
      <c r="H144">
        <v>44712</v>
      </c>
      <c r="I144" t="s">
        <v>103</v>
      </c>
      <c r="J144">
        <v>0</v>
      </c>
      <c r="K144">
        <v>0</v>
      </c>
      <c r="L144">
        <v>0</v>
      </c>
      <c r="M144">
        <v>1114646</v>
      </c>
      <c r="O144">
        <v>1114646</v>
      </c>
      <c r="P144" t="s">
        <v>104</v>
      </c>
      <c r="S144">
        <v>0</v>
      </c>
      <c r="T144">
        <v>0</v>
      </c>
      <c r="W144">
        <v>0</v>
      </c>
      <c r="Y144">
        <v>0</v>
      </c>
      <c r="AB144">
        <v>0</v>
      </c>
      <c r="AG144">
        <v>0</v>
      </c>
      <c r="AH144">
        <v>0</v>
      </c>
      <c r="AI144" t="s">
        <v>105</v>
      </c>
      <c r="AJ144">
        <v>44698.660717592589</v>
      </c>
      <c r="AK144">
        <v>1</v>
      </c>
      <c r="AL144">
        <v>2</v>
      </c>
      <c r="AN144">
        <v>0</v>
      </c>
      <c r="AO144" t="s">
        <v>152</v>
      </c>
      <c r="AP144" t="s">
        <v>107</v>
      </c>
      <c r="AQ144" t="s">
        <v>153</v>
      </c>
      <c r="AR144" t="s">
        <v>151</v>
      </c>
      <c r="AS144">
        <v>127680</v>
      </c>
      <c r="AT144">
        <v>3830.4</v>
      </c>
      <c r="AU144">
        <v>3</v>
      </c>
      <c r="AV144">
        <v>0</v>
      </c>
      <c r="AW144">
        <v>3</v>
      </c>
      <c r="AX144">
        <v>3830.4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3830.4</v>
      </c>
      <c r="BG144">
        <v>115956</v>
      </c>
      <c r="BH144">
        <v>4</v>
      </c>
      <c r="BI144" t="s">
        <v>109</v>
      </c>
      <c r="BJ144">
        <v>12</v>
      </c>
      <c r="BK144">
        <v>495398.40000000002</v>
      </c>
    </row>
    <row r="145" spans="1:63" x14ac:dyDescent="0.25">
      <c r="A145">
        <v>1220517015</v>
      </c>
      <c r="B145">
        <v>44698</v>
      </c>
      <c r="C145" t="s">
        <v>452</v>
      </c>
      <c r="D145" t="s">
        <v>453</v>
      </c>
      <c r="E145" t="s">
        <v>454</v>
      </c>
      <c r="F145" t="s">
        <v>101</v>
      </c>
      <c r="G145" t="s">
        <v>102</v>
      </c>
      <c r="H145">
        <v>44712</v>
      </c>
      <c r="I145" t="s">
        <v>103</v>
      </c>
      <c r="J145">
        <v>0</v>
      </c>
      <c r="K145">
        <v>0</v>
      </c>
      <c r="L145">
        <v>0</v>
      </c>
      <c r="M145">
        <v>127680</v>
      </c>
      <c r="O145">
        <v>127680</v>
      </c>
      <c r="P145" t="s">
        <v>104</v>
      </c>
      <c r="S145">
        <v>0</v>
      </c>
      <c r="T145">
        <v>0</v>
      </c>
      <c r="W145">
        <v>0</v>
      </c>
      <c r="Y145">
        <v>0</v>
      </c>
      <c r="AB145">
        <v>0</v>
      </c>
      <c r="AG145">
        <v>0</v>
      </c>
      <c r="AH145">
        <v>0</v>
      </c>
      <c r="AI145" t="s">
        <v>105</v>
      </c>
      <c r="AJ145">
        <v>44698.661192129628</v>
      </c>
      <c r="AK145">
        <v>1</v>
      </c>
      <c r="AL145">
        <v>1</v>
      </c>
      <c r="AN145">
        <v>0</v>
      </c>
      <c r="AO145" t="s">
        <v>152</v>
      </c>
      <c r="AP145" t="s">
        <v>107</v>
      </c>
      <c r="AQ145" t="s">
        <v>153</v>
      </c>
      <c r="AR145" t="s">
        <v>151</v>
      </c>
      <c r="AS145">
        <v>127680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115956</v>
      </c>
      <c r="BH145">
        <v>1</v>
      </c>
      <c r="BI145" t="s">
        <v>109</v>
      </c>
      <c r="BJ145">
        <v>12</v>
      </c>
      <c r="BK145">
        <v>127680</v>
      </c>
    </row>
    <row r="146" spans="1:63" x14ac:dyDescent="0.25">
      <c r="A146">
        <v>1220517016</v>
      </c>
      <c r="B146">
        <v>44698</v>
      </c>
      <c r="C146" t="s">
        <v>264</v>
      </c>
      <c r="D146" t="s">
        <v>265</v>
      </c>
      <c r="E146" t="s">
        <v>266</v>
      </c>
      <c r="F146" t="s">
        <v>101</v>
      </c>
      <c r="G146" t="s">
        <v>102</v>
      </c>
      <c r="H146">
        <v>44712</v>
      </c>
      <c r="I146" t="s">
        <v>103</v>
      </c>
      <c r="J146">
        <v>0</v>
      </c>
      <c r="K146">
        <v>0</v>
      </c>
      <c r="L146">
        <v>0</v>
      </c>
      <c r="M146">
        <v>127680</v>
      </c>
      <c r="O146">
        <v>127680</v>
      </c>
      <c r="P146" t="s">
        <v>104</v>
      </c>
      <c r="S146">
        <v>0</v>
      </c>
      <c r="T146">
        <v>0</v>
      </c>
      <c r="W146">
        <v>0</v>
      </c>
      <c r="Y146">
        <v>0</v>
      </c>
      <c r="AB146">
        <v>0</v>
      </c>
      <c r="AG146">
        <v>0</v>
      </c>
      <c r="AH146">
        <v>0</v>
      </c>
      <c r="AI146" t="s">
        <v>105</v>
      </c>
      <c r="AJ146">
        <v>44698.661585648151</v>
      </c>
      <c r="AK146">
        <v>1</v>
      </c>
      <c r="AL146">
        <v>1</v>
      </c>
      <c r="AN146">
        <v>0</v>
      </c>
      <c r="AO146" t="s">
        <v>149</v>
      </c>
      <c r="AP146" t="s">
        <v>107</v>
      </c>
      <c r="AQ146" t="s">
        <v>150</v>
      </c>
      <c r="AR146" t="s">
        <v>151</v>
      </c>
      <c r="AS146">
        <v>127680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115956</v>
      </c>
      <c r="BH146">
        <v>1</v>
      </c>
      <c r="BI146" t="s">
        <v>109</v>
      </c>
      <c r="BJ146">
        <v>12</v>
      </c>
      <c r="BK146">
        <v>127680</v>
      </c>
    </row>
    <row r="147" spans="1:63" x14ac:dyDescent="0.25">
      <c r="A147">
        <v>1220517017</v>
      </c>
      <c r="B147">
        <v>44698</v>
      </c>
      <c r="C147" t="s">
        <v>276</v>
      </c>
      <c r="D147" t="s">
        <v>277</v>
      </c>
      <c r="E147" t="s">
        <v>278</v>
      </c>
      <c r="F147" t="s">
        <v>101</v>
      </c>
      <c r="G147" t="s">
        <v>102</v>
      </c>
      <c r="H147">
        <v>44712</v>
      </c>
      <c r="I147" t="s">
        <v>103</v>
      </c>
      <c r="J147">
        <v>0</v>
      </c>
      <c r="K147">
        <v>0</v>
      </c>
      <c r="L147">
        <v>0</v>
      </c>
      <c r="M147">
        <v>127680</v>
      </c>
      <c r="O147">
        <v>127680</v>
      </c>
      <c r="P147" t="s">
        <v>104</v>
      </c>
      <c r="S147">
        <v>0</v>
      </c>
      <c r="T147">
        <v>0</v>
      </c>
      <c r="W147">
        <v>0</v>
      </c>
      <c r="Y147">
        <v>0</v>
      </c>
      <c r="AB147">
        <v>0</v>
      </c>
      <c r="AG147">
        <v>0</v>
      </c>
      <c r="AH147">
        <v>0</v>
      </c>
      <c r="AI147" t="s">
        <v>105</v>
      </c>
      <c r="AJ147">
        <v>44698.661909722221</v>
      </c>
      <c r="AK147">
        <v>1</v>
      </c>
      <c r="AL147">
        <v>1</v>
      </c>
      <c r="AN147">
        <v>0</v>
      </c>
      <c r="AO147" t="s">
        <v>149</v>
      </c>
      <c r="AP147" t="s">
        <v>107</v>
      </c>
      <c r="AQ147" t="s">
        <v>150</v>
      </c>
      <c r="AR147" t="s">
        <v>151</v>
      </c>
      <c r="AS147">
        <v>127680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115956</v>
      </c>
      <c r="BH147">
        <v>1</v>
      </c>
      <c r="BI147" t="s">
        <v>109</v>
      </c>
      <c r="BJ147">
        <v>12</v>
      </c>
      <c r="BK147">
        <v>127680</v>
      </c>
    </row>
    <row r="148" spans="1:63" x14ac:dyDescent="0.25">
      <c r="A148">
        <v>1220517018</v>
      </c>
      <c r="B148">
        <v>44698</v>
      </c>
      <c r="C148" t="s">
        <v>168</v>
      </c>
      <c r="D148" t="s">
        <v>169</v>
      </c>
      <c r="E148" t="s">
        <v>170</v>
      </c>
      <c r="F148" t="s">
        <v>101</v>
      </c>
      <c r="G148" t="s">
        <v>102</v>
      </c>
      <c r="H148">
        <v>44712</v>
      </c>
      <c r="I148" t="s">
        <v>171</v>
      </c>
      <c r="J148">
        <v>0</v>
      </c>
      <c r="K148">
        <v>0</v>
      </c>
      <c r="L148">
        <v>0</v>
      </c>
      <c r="M148">
        <v>2284167</v>
      </c>
      <c r="O148">
        <v>2284167</v>
      </c>
      <c r="P148" t="s">
        <v>172</v>
      </c>
      <c r="S148">
        <v>0</v>
      </c>
      <c r="T148">
        <v>0</v>
      </c>
      <c r="W148">
        <v>0</v>
      </c>
      <c r="Y148">
        <v>0</v>
      </c>
      <c r="AB148">
        <v>0</v>
      </c>
      <c r="AG148">
        <v>0</v>
      </c>
      <c r="AH148">
        <v>0</v>
      </c>
      <c r="AI148" t="s">
        <v>105</v>
      </c>
      <c r="AJ148">
        <v>44698.662893518522</v>
      </c>
      <c r="AK148">
        <v>1</v>
      </c>
      <c r="AL148">
        <v>1</v>
      </c>
      <c r="AN148">
        <v>0</v>
      </c>
      <c r="AO148" t="s">
        <v>176</v>
      </c>
      <c r="AP148" t="s">
        <v>107</v>
      </c>
      <c r="AQ148" t="s">
        <v>177</v>
      </c>
      <c r="AR148" t="s">
        <v>175</v>
      </c>
      <c r="AS148">
        <v>485580</v>
      </c>
      <c r="AT148">
        <v>104885.28</v>
      </c>
      <c r="AU148">
        <v>21.6</v>
      </c>
      <c r="AV148">
        <v>0</v>
      </c>
      <c r="AW148">
        <v>20</v>
      </c>
      <c r="AX148">
        <v>97116</v>
      </c>
      <c r="AY148">
        <v>2</v>
      </c>
      <c r="AZ148">
        <v>7769.28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104885.28</v>
      </c>
      <c r="BG148">
        <v>349614</v>
      </c>
      <c r="BH148">
        <v>2</v>
      </c>
      <c r="BI148" t="s">
        <v>109</v>
      </c>
      <c r="BJ148">
        <v>12</v>
      </c>
      <c r="BK148">
        <v>761389.44</v>
      </c>
    </row>
    <row r="149" spans="1:63" x14ac:dyDescent="0.25">
      <c r="A149">
        <v>1220517018</v>
      </c>
      <c r="B149">
        <v>44698</v>
      </c>
      <c r="C149" t="s">
        <v>168</v>
      </c>
      <c r="D149" t="s">
        <v>169</v>
      </c>
      <c r="E149" t="s">
        <v>170</v>
      </c>
      <c r="F149" t="s">
        <v>101</v>
      </c>
      <c r="G149" t="s">
        <v>102</v>
      </c>
      <c r="H149">
        <v>44712</v>
      </c>
      <c r="I149" t="s">
        <v>171</v>
      </c>
      <c r="J149">
        <v>0</v>
      </c>
      <c r="K149">
        <v>0</v>
      </c>
      <c r="L149">
        <v>0</v>
      </c>
      <c r="M149">
        <v>2284167</v>
      </c>
      <c r="O149">
        <v>2284167</v>
      </c>
      <c r="P149" t="s">
        <v>172</v>
      </c>
      <c r="S149">
        <v>0</v>
      </c>
      <c r="T149">
        <v>0</v>
      </c>
      <c r="W149">
        <v>0</v>
      </c>
      <c r="Y149">
        <v>0</v>
      </c>
      <c r="AB149">
        <v>0</v>
      </c>
      <c r="AG149">
        <v>0</v>
      </c>
      <c r="AH149">
        <v>0</v>
      </c>
      <c r="AI149" t="s">
        <v>105</v>
      </c>
      <c r="AJ149">
        <v>44698.662893518522</v>
      </c>
      <c r="AK149">
        <v>1</v>
      </c>
      <c r="AL149">
        <v>2</v>
      </c>
      <c r="AN149">
        <v>0</v>
      </c>
      <c r="AO149" t="s">
        <v>173</v>
      </c>
      <c r="AP149" t="s">
        <v>107</v>
      </c>
      <c r="AQ149" t="s">
        <v>174</v>
      </c>
      <c r="AR149" t="s">
        <v>175</v>
      </c>
      <c r="AS149">
        <v>485580</v>
      </c>
      <c r="AT149">
        <v>104885.28</v>
      </c>
      <c r="AU149">
        <v>21.6</v>
      </c>
      <c r="AV149">
        <v>0</v>
      </c>
      <c r="AW149">
        <v>20</v>
      </c>
      <c r="AX149">
        <v>97116</v>
      </c>
      <c r="AY149">
        <v>2</v>
      </c>
      <c r="AZ149">
        <v>7769.28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104885.28</v>
      </c>
      <c r="BG149">
        <v>349614</v>
      </c>
      <c r="BH149">
        <v>2</v>
      </c>
      <c r="BI149" t="s">
        <v>109</v>
      </c>
      <c r="BJ149">
        <v>12</v>
      </c>
      <c r="BK149">
        <v>761389.44</v>
      </c>
    </row>
    <row r="150" spans="1:63" x14ac:dyDescent="0.25">
      <c r="A150">
        <v>1220517018</v>
      </c>
      <c r="B150">
        <v>44698</v>
      </c>
      <c r="C150" t="s">
        <v>168</v>
      </c>
      <c r="D150" t="s">
        <v>169</v>
      </c>
      <c r="E150" t="s">
        <v>170</v>
      </c>
      <c r="F150" t="s">
        <v>101</v>
      </c>
      <c r="G150" t="s">
        <v>102</v>
      </c>
      <c r="H150">
        <v>44712</v>
      </c>
      <c r="I150" t="s">
        <v>171</v>
      </c>
      <c r="J150">
        <v>0</v>
      </c>
      <c r="K150">
        <v>0</v>
      </c>
      <c r="L150">
        <v>0</v>
      </c>
      <c r="M150">
        <v>2284167</v>
      </c>
      <c r="O150">
        <v>2284167</v>
      </c>
      <c r="P150" t="s">
        <v>172</v>
      </c>
      <c r="S150">
        <v>0</v>
      </c>
      <c r="T150">
        <v>0</v>
      </c>
      <c r="W150">
        <v>0</v>
      </c>
      <c r="Y150">
        <v>0</v>
      </c>
      <c r="AB150">
        <v>0</v>
      </c>
      <c r="AG150">
        <v>0</v>
      </c>
      <c r="AH150">
        <v>0</v>
      </c>
      <c r="AI150" t="s">
        <v>105</v>
      </c>
      <c r="AJ150">
        <v>44698.662893518522</v>
      </c>
      <c r="AK150">
        <v>1</v>
      </c>
      <c r="AL150">
        <v>3</v>
      </c>
      <c r="AN150">
        <v>0</v>
      </c>
      <c r="AO150" t="s">
        <v>194</v>
      </c>
      <c r="AP150" t="s">
        <v>107</v>
      </c>
      <c r="AQ150" t="s">
        <v>195</v>
      </c>
      <c r="AR150" t="s">
        <v>175</v>
      </c>
      <c r="AS150">
        <v>485580</v>
      </c>
      <c r="AT150">
        <v>104885.28</v>
      </c>
      <c r="AU150">
        <v>21.6</v>
      </c>
      <c r="AV150">
        <v>0</v>
      </c>
      <c r="AW150">
        <v>20</v>
      </c>
      <c r="AX150">
        <v>97116</v>
      </c>
      <c r="AY150">
        <v>2</v>
      </c>
      <c r="AZ150">
        <v>7769.28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104885.28</v>
      </c>
      <c r="BG150">
        <v>346464</v>
      </c>
      <c r="BH150">
        <v>2</v>
      </c>
      <c r="BI150" t="s">
        <v>109</v>
      </c>
      <c r="BJ150">
        <v>12</v>
      </c>
      <c r="BK150">
        <v>761389.44</v>
      </c>
    </row>
    <row r="151" spans="1:63" x14ac:dyDescent="0.25">
      <c r="A151">
        <v>1220517019</v>
      </c>
      <c r="B151">
        <v>44698</v>
      </c>
      <c r="C151" t="s">
        <v>455</v>
      </c>
      <c r="D151" t="s">
        <v>456</v>
      </c>
      <c r="E151" t="s">
        <v>260</v>
      </c>
      <c r="F151" t="s">
        <v>101</v>
      </c>
      <c r="G151" t="s">
        <v>102</v>
      </c>
      <c r="H151">
        <v>44712</v>
      </c>
      <c r="I151" t="s">
        <v>103</v>
      </c>
      <c r="J151">
        <v>0</v>
      </c>
      <c r="K151">
        <v>0</v>
      </c>
      <c r="L151">
        <v>0</v>
      </c>
      <c r="M151">
        <v>127680</v>
      </c>
      <c r="O151">
        <v>127680</v>
      </c>
      <c r="P151" t="s">
        <v>104</v>
      </c>
      <c r="S151">
        <v>0</v>
      </c>
      <c r="T151">
        <v>0</v>
      </c>
      <c r="W151">
        <v>0</v>
      </c>
      <c r="Y151">
        <v>0</v>
      </c>
      <c r="AB151">
        <v>0</v>
      </c>
      <c r="AG151">
        <v>0</v>
      </c>
      <c r="AH151">
        <v>0</v>
      </c>
      <c r="AI151" t="s">
        <v>105</v>
      </c>
      <c r="AJ151">
        <v>44698.663645833331</v>
      </c>
      <c r="AK151">
        <v>1</v>
      </c>
      <c r="AL151">
        <v>1</v>
      </c>
      <c r="AN151">
        <v>0</v>
      </c>
      <c r="AO151" t="s">
        <v>152</v>
      </c>
      <c r="AP151" t="s">
        <v>107</v>
      </c>
      <c r="AQ151" t="s">
        <v>153</v>
      </c>
      <c r="AR151" t="s">
        <v>151</v>
      </c>
      <c r="AS151">
        <v>127680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115956</v>
      </c>
      <c r="BH151">
        <v>1</v>
      </c>
      <c r="BI151" t="s">
        <v>109</v>
      </c>
      <c r="BJ151">
        <v>12</v>
      </c>
      <c r="BK151">
        <v>127680</v>
      </c>
    </row>
    <row r="152" spans="1:63" x14ac:dyDescent="0.25">
      <c r="A152">
        <v>1220519001</v>
      </c>
      <c r="B152">
        <v>44700</v>
      </c>
      <c r="C152" t="s">
        <v>244</v>
      </c>
      <c r="D152" t="s">
        <v>245</v>
      </c>
      <c r="E152" t="s">
        <v>246</v>
      </c>
      <c r="F152" t="s">
        <v>123</v>
      </c>
      <c r="G152" t="s">
        <v>102</v>
      </c>
      <c r="H152">
        <v>44714</v>
      </c>
      <c r="I152" t="s">
        <v>124</v>
      </c>
      <c r="J152">
        <v>0</v>
      </c>
      <c r="K152">
        <v>0</v>
      </c>
      <c r="L152">
        <v>0</v>
      </c>
      <c r="M152">
        <v>3725193</v>
      </c>
      <c r="O152">
        <v>3725193</v>
      </c>
      <c r="P152" t="s">
        <v>125</v>
      </c>
      <c r="S152">
        <v>0</v>
      </c>
      <c r="T152">
        <v>0</v>
      </c>
      <c r="W152">
        <v>0</v>
      </c>
      <c r="Y152">
        <v>0</v>
      </c>
      <c r="AB152">
        <v>0</v>
      </c>
      <c r="AG152">
        <v>0</v>
      </c>
      <c r="AH152">
        <v>0</v>
      </c>
      <c r="AI152" t="s">
        <v>105</v>
      </c>
      <c r="AJ152">
        <v>44700.508877314816</v>
      </c>
      <c r="AK152">
        <v>1</v>
      </c>
      <c r="AL152">
        <v>1</v>
      </c>
      <c r="AN152">
        <v>0</v>
      </c>
      <c r="AO152" t="s">
        <v>112</v>
      </c>
      <c r="AP152" t="s">
        <v>107</v>
      </c>
      <c r="AQ152" t="s">
        <v>113</v>
      </c>
      <c r="AR152" t="s">
        <v>15</v>
      </c>
      <c r="AS152">
        <v>384948</v>
      </c>
      <c r="AT152">
        <v>101164.33</v>
      </c>
      <c r="AU152">
        <v>26.28</v>
      </c>
      <c r="AV152">
        <v>0</v>
      </c>
      <c r="AW152">
        <v>20</v>
      </c>
      <c r="AX152">
        <v>76989.600000000006</v>
      </c>
      <c r="AY152">
        <v>5</v>
      </c>
      <c r="AZ152">
        <v>15397.92</v>
      </c>
      <c r="BA152">
        <v>3</v>
      </c>
      <c r="BB152">
        <v>8776.8143999999993</v>
      </c>
      <c r="BC152">
        <v>0</v>
      </c>
      <c r="BD152">
        <v>0</v>
      </c>
      <c r="BE152">
        <v>0</v>
      </c>
      <c r="BF152">
        <v>101164.33</v>
      </c>
      <c r="BG152">
        <v>277164</v>
      </c>
      <c r="BH152">
        <v>4</v>
      </c>
      <c r="BI152" t="s">
        <v>109</v>
      </c>
      <c r="BJ152">
        <v>6</v>
      </c>
      <c r="BK152">
        <v>1135134.68</v>
      </c>
    </row>
    <row r="153" spans="1:63" x14ac:dyDescent="0.25">
      <c r="A153">
        <v>1220519001</v>
      </c>
      <c r="B153">
        <v>44700</v>
      </c>
      <c r="C153" t="s">
        <v>244</v>
      </c>
      <c r="D153" t="s">
        <v>245</v>
      </c>
      <c r="E153" t="s">
        <v>246</v>
      </c>
      <c r="F153" t="s">
        <v>123</v>
      </c>
      <c r="G153" t="s">
        <v>102</v>
      </c>
      <c r="H153">
        <v>44714</v>
      </c>
      <c r="I153" t="s">
        <v>124</v>
      </c>
      <c r="J153">
        <v>0</v>
      </c>
      <c r="K153">
        <v>0</v>
      </c>
      <c r="L153">
        <v>0</v>
      </c>
      <c r="M153">
        <v>3725193</v>
      </c>
      <c r="O153">
        <v>3725193</v>
      </c>
      <c r="P153" t="s">
        <v>125</v>
      </c>
      <c r="S153">
        <v>0</v>
      </c>
      <c r="T153">
        <v>0</v>
      </c>
      <c r="W153">
        <v>0</v>
      </c>
      <c r="Y153">
        <v>0</v>
      </c>
      <c r="AB153">
        <v>0</v>
      </c>
      <c r="AG153">
        <v>0</v>
      </c>
      <c r="AH153">
        <v>0</v>
      </c>
      <c r="AI153" t="s">
        <v>105</v>
      </c>
      <c r="AJ153">
        <v>44700.508877314816</v>
      </c>
      <c r="AK153">
        <v>1</v>
      </c>
      <c r="AL153">
        <v>2</v>
      </c>
      <c r="AN153">
        <v>0</v>
      </c>
      <c r="AO153" t="s">
        <v>126</v>
      </c>
      <c r="AP153" t="s">
        <v>107</v>
      </c>
      <c r="AQ153" t="s">
        <v>127</v>
      </c>
      <c r="AR153" t="s">
        <v>15</v>
      </c>
      <c r="AS153">
        <v>404484</v>
      </c>
      <c r="AT153">
        <v>106298.4</v>
      </c>
      <c r="AU153">
        <v>26.28</v>
      </c>
      <c r="AV153">
        <v>0</v>
      </c>
      <c r="AW153">
        <v>20</v>
      </c>
      <c r="AX153">
        <v>80896.800000000003</v>
      </c>
      <c r="AY153">
        <v>5</v>
      </c>
      <c r="AZ153">
        <v>16179.36</v>
      </c>
      <c r="BA153">
        <v>3</v>
      </c>
      <c r="BB153">
        <v>9222.2351999999992</v>
      </c>
      <c r="BC153">
        <v>0</v>
      </c>
      <c r="BD153">
        <v>0</v>
      </c>
      <c r="BE153">
        <v>0</v>
      </c>
      <c r="BF153">
        <v>106298.4</v>
      </c>
      <c r="BG153">
        <v>291228</v>
      </c>
      <c r="BH153">
        <v>3</v>
      </c>
      <c r="BI153" t="s">
        <v>109</v>
      </c>
      <c r="BJ153">
        <v>4</v>
      </c>
      <c r="BK153">
        <v>894556.8</v>
      </c>
    </row>
    <row r="154" spans="1:63" x14ac:dyDescent="0.25">
      <c r="A154">
        <v>1220519001</v>
      </c>
      <c r="B154">
        <v>44700</v>
      </c>
      <c r="C154" t="s">
        <v>244</v>
      </c>
      <c r="D154" t="s">
        <v>245</v>
      </c>
      <c r="E154" t="s">
        <v>246</v>
      </c>
      <c r="F154" t="s">
        <v>123</v>
      </c>
      <c r="G154" t="s">
        <v>102</v>
      </c>
      <c r="H154">
        <v>44714</v>
      </c>
      <c r="I154" t="s">
        <v>124</v>
      </c>
      <c r="J154">
        <v>0</v>
      </c>
      <c r="K154">
        <v>0</v>
      </c>
      <c r="L154">
        <v>0</v>
      </c>
      <c r="M154">
        <v>3725193</v>
      </c>
      <c r="O154">
        <v>3725193</v>
      </c>
      <c r="P154" t="s">
        <v>125</v>
      </c>
      <c r="S154">
        <v>0</v>
      </c>
      <c r="T154">
        <v>0</v>
      </c>
      <c r="W154">
        <v>0</v>
      </c>
      <c r="Y154">
        <v>0</v>
      </c>
      <c r="AB154">
        <v>0</v>
      </c>
      <c r="AG154">
        <v>0</v>
      </c>
      <c r="AH154">
        <v>0</v>
      </c>
      <c r="AI154" t="s">
        <v>105</v>
      </c>
      <c r="AJ154">
        <v>44700.508877314816</v>
      </c>
      <c r="AK154">
        <v>1</v>
      </c>
      <c r="AL154">
        <v>3</v>
      </c>
      <c r="AN154">
        <v>0</v>
      </c>
      <c r="AO154" t="s">
        <v>128</v>
      </c>
      <c r="AP154" t="s">
        <v>107</v>
      </c>
      <c r="AQ154" t="s">
        <v>129</v>
      </c>
      <c r="AR154" t="s">
        <v>15</v>
      </c>
      <c r="AS154">
        <v>379176</v>
      </c>
      <c r="AT154">
        <v>99647.45</v>
      </c>
      <c r="AU154">
        <v>26.28</v>
      </c>
      <c r="AV154">
        <v>0</v>
      </c>
      <c r="AW154">
        <v>20</v>
      </c>
      <c r="AX154">
        <v>75835.199999999997</v>
      </c>
      <c r="AY154">
        <v>5</v>
      </c>
      <c r="AZ154">
        <v>15167.04</v>
      </c>
      <c r="BA154">
        <v>3</v>
      </c>
      <c r="BB154">
        <v>8645.2127999999993</v>
      </c>
      <c r="BC154">
        <v>0</v>
      </c>
      <c r="BD154">
        <v>0</v>
      </c>
      <c r="BE154">
        <v>0</v>
      </c>
      <c r="BF154">
        <v>99647.45</v>
      </c>
      <c r="BG154">
        <v>273008</v>
      </c>
      <c r="BH154">
        <v>4</v>
      </c>
      <c r="BI154" t="s">
        <v>109</v>
      </c>
      <c r="BJ154">
        <v>4</v>
      </c>
      <c r="BK154">
        <v>1118114.2</v>
      </c>
    </row>
    <row r="155" spans="1:63" x14ac:dyDescent="0.25">
      <c r="A155">
        <v>1220519001</v>
      </c>
      <c r="B155">
        <v>44700</v>
      </c>
      <c r="C155" t="s">
        <v>244</v>
      </c>
      <c r="D155" t="s">
        <v>245</v>
      </c>
      <c r="E155" t="s">
        <v>246</v>
      </c>
      <c r="F155" t="s">
        <v>123</v>
      </c>
      <c r="G155" t="s">
        <v>102</v>
      </c>
      <c r="H155">
        <v>44714</v>
      </c>
      <c r="I155" t="s">
        <v>124</v>
      </c>
      <c r="J155">
        <v>0</v>
      </c>
      <c r="K155">
        <v>0</v>
      </c>
      <c r="L155">
        <v>0</v>
      </c>
      <c r="M155">
        <v>3725193</v>
      </c>
      <c r="O155">
        <v>3725193</v>
      </c>
      <c r="P155" t="s">
        <v>125</v>
      </c>
      <c r="S155">
        <v>0</v>
      </c>
      <c r="T155">
        <v>0</v>
      </c>
      <c r="W155">
        <v>0</v>
      </c>
      <c r="Y155">
        <v>0</v>
      </c>
      <c r="AB155">
        <v>0</v>
      </c>
      <c r="AG155">
        <v>0</v>
      </c>
      <c r="AH155">
        <v>0</v>
      </c>
      <c r="AI155" t="s">
        <v>105</v>
      </c>
      <c r="AJ155">
        <v>44700.508877314816</v>
      </c>
      <c r="AK155">
        <v>1</v>
      </c>
      <c r="AL155">
        <v>4</v>
      </c>
      <c r="AN155">
        <v>0</v>
      </c>
      <c r="AO155" t="s">
        <v>106</v>
      </c>
      <c r="AP155" t="s">
        <v>107</v>
      </c>
      <c r="AQ155" t="s">
        <v>108</v>
      </c>
      <c r="AR155" t="s">
        <v>15</v>
      </c>
      <c r="AS155">
        <v>391608</v>
      </c>
      <c r="AT155">
        <v>102914.58</v>
      </c>
      <c r="AU155">
        <v>26.28</v>
      </c>
      <c r="AV155">
        <v>0</v>
      </c>
      <c r="AW155">
        <v>20</v>
      </c>
      <c r="AX155">
        <v>78321.600000000006</v>
      </c>
      <c r="AY155">
        <v>5</v>
      </c>
      <c r="AZ155">
        <v>15664.32</v>
      </c>
      <c r="BA155">
        <v>3</v>
      </c>
      <c r="BB155">
        <v>8928.6623999999993</v>
      </c>
      <c r="BC155">
        <v>0</v>
      </c>
      <c r="BD155">
        <v>0</v>
      </c>
      <c r="BE155">
        <v>0</v>
      </c>
      <c r="BF155">
        <v>102914.58</v>
      </c>
      <c r="BG155">
        <v>281958</v>
      </c>
      <c r="BH155">
        <v>2</v>
      </c>
      <c r="BI155" t="s">
        <v>109</v>
      </c>
      <c r="BJ155">
        <v>6</v>
      </c>
      <c r="BK155">
        <v>577386.84</v>
      </c>
    </row>
    <row r="156" spans="1:63" x14ac:dyDescent="0.25">
      <c r="A156">
        <v>1220520001</v>
      </c>
      <c r="B156">
        <v>44701</v>
      </c>
      <c r="C156" t="s">
        <v>306</v>
      </c>
      <c r="D156" t="s">
        <v>307</v>
      </c>
      <c r="E156" t="s">
        <v>308</v>
      </c>
      <c r="F156" t="s">
        <v>123</v>
      </c>
      <c r="G156" t="s">
        <v>102</v>
      </c>
      <c r="H156">
        <v>44701</v>
      </c>
      <c r="I156" t="s">
        <v>171</v>
      </c>
      <c r="J156">
        <v>0</v>
      </c>
      <c r="K156">
        <v>0</v>
      </c>
      <c r="L156">
        <v>0</v>
      </c>
      <c r="M156">
        <v>0</v>
      </c>
      <c r="O156">
        <v>7834698</v>
      </c>
      <c r="P156" t="s">
        <v>172</v>
      </c>
      <c r="S156">
        <v>0</v>
      </c>
      <c r="T156">
        <v>0</v>
      </c>
      <c r="W156">
        <v>0</v>
      </c>
      <c r="Y156">
        <v>0</v>
      </c>
      <c r="AB156">
        <v>0</v>
      </c>
      <c r="AG156">
        <v>0</v>
      </c>
      <c r="AH156">
        <v>0</v>
      </c>
      <c r="AI156" t="s">
        <v>105</v>
      </c>
      <c r="AJ156">
        <v>44701.52270833333</v>
      </c>
      <c r="AK156">
        <v>1</v>
      </c>
      <c r="AL156">
        <v>1</v>
      </c>
      <c r="AN156">
        <v>0</v>
      </c>
      <c r="AO156" t="s">
        <v>173</v>
      </c>
      <c r="AP156" t="s">
        <v>107</v>
      </c>
      <c r="AQ156" t="s">
        <v>174</v>
      </c>
      <c r="AR156" t="s">
        <v>175</v>
      </c>
      <c r="AS156">
        <v>485580</v>
      </c>
      <c r="AT156">
        <v>112499.17</v>
      </c>
      <c r="AU156">
        <v>23.17</v>
      </c>
      <c r="AV156">
        <v>0</v>
      </c>
      <c r="AW156">
        <v>20</v>
      </c>
      <c r="AX156">
        <v>97116</v>
      </c>
      <c r="AY156">
        <v>2</v>
      </c>
      <c r="AZ156">
        <v>7769.28</v>
      </c>
      <c r="BA156">
        <v>2</v>
      </c>
      <c r="BB156">
        <v>7613.8944000000001</v>
      </c>
      <c r="BC156">
        <v>0</v>
      </c>
      <c r="BD156">
        <v>0</v>
      </c>
      <c r="BE156">
        <v>0</v>
      </c>
      <c r="BF156">
        <v>112499.17</v>
      </c>
      <c r="BG156">
        <v>349614</v>
      </c>
      <c r="BH156">
        <v>7</v>
      </c>
      <c r="BI156" t="s">
        <v>109</v>
      </c>
      <c r="BJ156">
        <v>12</v>
      </c>
      <c r="BK156">
        <v>2611565.81</v>
      </c>
    </row>
    <row r="157" spans="1:63" x14ac:dyDescent="0.25">
      <c r="A157">
        <v>1220520001</v>
      </c>
      <c r="B157">
        <v>44701</v>
      </c>
      <c r="C157" t="s">
        <v>306</v>
      </c>
      <c r="D157" t="s">
        <v>307</v>
      </c>
      <c r="E157" t="s">
        <v>308</v>
      </c>
      <c r="F157" t="s">
        <v>123</v>
      </c>
      <c r="G157" t="s">
        <v>102</v>
      </c>
      <c r="H157">
        <v>44701</v>
      </c>
      <c r="I157" t="s">
        <v>171</v>
      </c>
      <c r="J157">
        <v>0</v>
      </c>
      <c r="K157">
        <v>0</v>
      </c>
      <c r="L157">
        <v>0</v>
      </c>
      <c r="M157">
        <v>0</v>
      </c>
      <c r="O157">
        <v>7834698</v>
      </c>
      <c r="P157" t="s">
        <v>172</v>
      </c>
      <c r="S157">
        <v>0</v>
      </c>
      <c r="T157">
        <v>0</v>
      </c>
      <c r="W157">
        <v>0</v>
      </c>
      <c r="Y157">
        <v>0</v>
      </c>
      <c r="AB157">
        <v>0</v>
      </c>
      <c r="AG157">
        <v>0</v>
      </c>
      <c r="AH157">
        <v>0</v>
      </c>
      <c r="AI157" t="s">
        <v>105</v>
      </c>
      <c r="AJ157">
        <v>44701.52270833333</v>
      </c>
      <c r="AK157">
        <v>1</v>
      </c>
      <c r="AL157">
        <v>2</v>
      </c>
      <c r="AN157">
        <v>0</v>
      </c>
      <c r="AO157" t="s">
        <v>176</v>
      </c>
      <c r="AP157" t="s">
        <v>107</v>
      </c>
      <c r="AQ157" t="s">
        <v>177</v>
      </c>
      <c r="AR157" t="s">
        <v>175</v>
      </c>
      <c r="AS157">
        <v>485580</v>
      </c>
      <c r="AT157">
        <v>112499.17</v>
      </c>
      <c r="AU157">
        <v>23.17</v>
      </c>
      <c r="AV157">
        <v>0</v>
      </c>
      <c r="AW157">
        <v>20</v>
      </c>
      <c r="AX157">
        <v>97116</v>
      </c>
      <c r="AY157">
        <v>2</v>
      </c>
      <c r="AZ157">
        <v>7769.28</v>
      </c>
      <c r="BA157">
        <v>2</v>
      </c>
      <c r="BB157">
        <v>7613.8944000000001</v>
      </c>
      <c r="BC157">
        <v>0</v>
      </c>
      <c r="BD157">
        <v>0</v>
      </c>
      <c r="BE157">
        <v>0</v>
      </c>
      <c r="BF157">
        <v>112499.17</v>
      </c>
      <c r="BG157">
        <v>349614</v>
      </c>
      <c r="BH157">
        <v>7</v>
      </c>
      <c r="BI157" t="s">
        <v>109</v>
      </c>
      <c r="BJ157">
        <v>12</v>
      </c>
      <c r="BK157">
        <v>2611565.81</v>
      </c>
    </row>
    <row r="158" spans="1:63" x14ac:dyDescent="0.25">
      <c r="A158">
        <v>1220520001</v>
      </c>
      <c r="B158">
        <v>44701</v>
      </c>
      <c r="C158" t="s">
        <v>306</v>
      </c>
      <c r="D158" t="s">
        <v>307</v>
      </c>
      <c r="E158" t="s">
        <v>308</v>
      </c>
      <c r="F158" t="s">
        <v>123</v>
      </c>
      <c r="G158" t="s">
        <v>102</v>
      </c>
      <c r="H158">
        <v>44701</v>
      </c>
      <c r="I158" t="s">
        <v>171</v>
      </c>
      <c r="J158">
        <v>0</v>
      </c>
      <c r="K158">
        <v>0</v>
      </c>
      <c r="L158">
        <v>0</v>
      </c>
      <c r="M158">
        <v>0</v>
      </c>
      <c r="O158">
        <v>7834698</v>
      </c>
      <c r="P158" t="s">
        <v>172</v>
      </c>
      <c r="S158">
        <v>0</v>
      </c>
      <c r="T158">
        <v>0</v>
      </c>
      <c r="W158">
        <v>0</v>
      </c>
      <c r="Y158">
        <v>0</v>
      </c>
      <c r="AB158">
        <v>0</v>
      </c>
      <c r="AG158">
        <v>0</v>
      </c>
      <c r="AH158">
        <v>0</v>
      </c>
      <c r="AI158" t="s">
        <v>105</v>
      </c>
      <c r="AJ158">
        <v>44701.52270833333</v>
      </c>
      <c r="AK158">
        <v>1</v>
      </c>
      <c r="AL158">
        <v>3</v>
      </c>
      <c r="AN158">
        <v>0</v>
      </c>
      <c r="AO158" t="s">
        <v>194</v>
      </c>
      <c r="AP158" t="s">
        <v>107</v>
      </c>
      <c r="AQ158" t="s">
        <v>195</v>
      </c>
      <c r="AR158" t="s">
        <v>175</v>
      </c>
      <c r="AS158">
        <v>485580</v>
      </c>
      <c r="AT158">
        <v>112499.17</v>
      </c>
      <c r="AU158">
        <v>23.17</v>
      </c>
      <c r="AV158">
        <v>0</v>
      </c>
      <c r="AW158">
        <v>20</v>
      </c>
      <c r="AX158">
        <v>97116</v>
      </c>
      <c r="AY158">
        <v>2</v>
      </c>
      <c r="AZ158">
        <v>7769.28</v>
      </c>
      <c r="BA158">
        <v>2</v>
      </c>
      <c r="BB158">
        <v>7613.8944000000001</v>
      </c>
      <c r="BC158">
        <v>0</v>
      </c>
      <c r="BD158">
        <v>0</v>
      </c>
      <c r="BE158">
        <v>0</v>
      </c>
      <c r="BF158">
        <v>112499.17</v>
      </c>
      <c r="BG158">
        <v>346464</v>
      </c>
      <c r="BH158">
        <v>7</v>
      </c>
      <c r="BI158" t="s">
        <v>109</v>
      </c>
      <c r="BJ158">
        <v>12</v>
      </c>
      <c r="BK158">
        <v>2611565.81</v>
      </c>
    </row>
    <row r="159" spans="1:63" x14ac:dyDescent="0.25">
      <c r="A159">
        <v>1220524001</v>
      </c>
      <c r="B159">
        <v>44705</v>
      </c>
      <c r="C159" t="s">
        <v>374</v>
      </c>
      <c r="D159" t="s">
        <v>375</v>
      </c>
      <c r="E159" t="s">
        <v>376</v>
      </c>
      <c r="F159" t="s">
        <v>123</v>
      </c>
      <c r="G159" t="s">
        <v>102</v>
      </c>
      <c r="H159">
        <v>44719</v>
      </c>
      <c r="I159" t="s">
        <v>103</v>
      </c>
      <c r="J159">
        <v>0</v>
      </c>
      <c r="K159">
        <v>0</v>
      </c>
      <c r="L159">
        <v>0</v>
      </c>
      <c r="M159">
        <v>4302907</v>
      </c>
      <c r="O159">
        <v>4302907</v>
      </c>
      <c r="P159" t="s">
        <v>104</v>
      </c>
      <c r="S159">
        <v>0</v>
      </c>
      <c r="T159">
        <v>0</v>
      </c>
      <c r="W159">
        <v>0</v>
      </c>
      <c r="Y159">
        <v>0</v>
      </c>
      <c r="AB159">
        <v>0</v>
      </c>
      <c r="AG159">
        <v>0</v>
      </c>
      <c r="AH159">
        <v>0</v>
      </c>
      <c r="AI159" t="s">
        <v>247</v>
      </c>
      <c r="AJ159">
        <v>44705.345185185186</v>
      </c>
      <c r="AK159">
        <v>1</v>
      </c>
      <c r="AL159">
        <v>1</v>
      </c>
      <c r="AN159">
        <v>0</v>
      </c>
      <c r="AO159" t="s">
        <v>106</v>
      </c>
      <c r="AP159" t="s">
        <v>107</v>
      </c>
      <c r="AQ159" t="s">
        <v>108</v>
      </c>
      <c r="AR159" t="s">
        <v>15</v>
      </c>
      <c r="AS159">
        <v>391608</v>
      </c>
      <c r="AT159">
        <v>102914.58</v>
      </c>
      <c r="AU159">
        <v>26.28</v>
      </c>
      <c r="AV159">
        <v>0</v>
      </c>
      <c r="AW159">
        <v>20</v>
      </c>
      <c r="AX159">
        <v>78321.600000000006</v>
      </c>
      <c r="AY159">
        <v>5</v>
      </c>
      <c r="AZ159">
        <v>15664.32</v>
      </c>
      <c r="BA159">
        <v>3</v>
      </c>
      <c r="BB159">
        <v>8928.6623999999993</v>
      </c>
      <c r="BC159">
        <v>0</v>
      </c>
      <c r="BD159">
        <v>0</v>
      </c>
      <c r="BE159">
        <v>0</v>
      </c>
      <c r="BF159">
        <v>102914.58</v>
      </c>
      <c r="BG159">
        <v>281958</v>
      </c>
      <c r="BH159">
        <v>4</v>
      </c>
      <c r="BI159" t="s">
        <v>109</v>
      </c>
      <c r="BJ159">
        <v>6</v>
      </c>
      <c r="BK159">
        <v>1154773.68</v>
      </c>
    </row>
    <row r="160" spans="1:63" x14ac:dyDescent="0.25">
      <c r="A160">
        <v>1220524001</v>
      </c>
      <c r="B160">
        <v>44705</v>
      </c>
      <c r="C160" t="s">
        <v>374</v>
      </c>
      <c r="D160" t="s">
        <v>375</v>
      </c>
      <c r="E160" t="s">
        <v>376</v>
      </c>
      <c r="F160" t="s">
        <v>123</v>
      </c>
      <c r="G160" t="s">
        <v>102</v>
      </c>
      <c r="H160">
        <v>44719</v>
      </c>
      <c r="I160" t="s">
        <v>103</v>
      </c>
      <c r="J160">
        <v>0</v>
      </c>
      <c r="K160">
        <v>0</v>
      </c>
      <c r="L160">
        <v>0</v>
      </c>
      <c r="M160">
        <v>4302907</v>
      </c>
      <c r="O160">
        <v>4302907</v>
      </c>
      <c r="P160" t="s">
        <v>104</v>
      </c>
      <c r="S160">
        <v>0</v>
      </c>
      <c r="T160">
        <v>0</v>
      </c>
      <c r="W160">
        <v>0</v>
      </c>
      <c r="Y160">
        <v>0</v>
      </c>
      <c r="AB160">
        <v>0</v>
      </c>
      <c r="AG160">
        <v>0</v>
      </c>
      <c r="AH160">
        <v>0</v>
      </c>
      <c r="AI160" t="s">
        <v>247</v>
      </c>
      <c r="AJ160">
        <v>44705.345185185186</v>
      </c>
      <c r="AK160">
        <v>1</v>
      </c>
      <c r="AL160">
        <v>2</v>
      </c>
      <c r="AN160">
        <v>0</v>
      </c>
      <c r="AO160" t="s">
        <v>110</v>
      </c>
      <c r="AP160" t="s">
        <v>107</v>
      </c>
      <c r="AQ160" t="s">
        <v>111</v>
      </c>
      <c r="AR160" t="s">
        <v>15</v>
      </c>
      <c r="AS160">
        <v>390942</v>
      </c>
      <c r="AT160">
        <v>102739.56</v>
      </c>
      <c r="AU160">
        <v>26.28</v>
      </c>
      <c r="AV160">
        <v>0</v>
      </c>
      <c r="AW160">
        <v>20</v>
      </c>
      <c r="AX160">
        <v>78188.399999999994</v>
      </c>
      <c r="AY160">
        <v>5</v>
      </c>
      <c r="AZ160">
        <v>15637.68</v>
      </c>
      <c r="BA160">
        <v>3</v>
      </c>
      <c r="BB160">
        <v>8913.4776000000002</v>
      </c>
      <c r="BC160">
        <v>0</v>
      </c>
      <c r="BD160">
        <v>0</v>
      </c>
      <c r="BE160">
        <v>0</v>
      </c>
      <c r="BF160">
        <v>102739.56</v>
      </c>
      <c r="BG160">
        <v>281478</v>
      </c>
      <c r="BH160">
        <v>6</v>
      </c>
      <c r="BI160" t="s">
        <v>109</v>
      </c>
      <c r="BJ160">
        <v>6</v>
      </c>
      <c r="BK160">
        <v>1729214.64</v>
      </c>
    </row>
    <row r="161" spans="1:63" x14ac:dyDescent="0.25">
      <c r="A161">
        <v>1220524001</v>
      </c>
      <c r="B161">
        <v>44705</v>
      </c>
      <c r="C161" t="s">
        <v>374</v>
      </c>
      <c r="D161" t="s">
        <v>375</v>
      </c>
      <c r="E161" t="s">
        <v>376</v>
      </c>
      <c r="F161" t="s">
        <v>123</v>
      </c>
      <c r="G161" t="s">
        <v>102</v>
      </c>
      <c r="H161">
        <v>44719</v>
      </c>
      <c r="I161" t="s">
        <v>103</v>
      </c>
      <c r="J161">
        <v>0</v>
      </c>
      <c r="K161">
        <v>0</v>
      </c>
      <c r="L161">
        <v>0</v>
      </c>
      <c r="M161">
        <v>4302907</v>
      </c>
      <c r="O161">
        <v>4302907</v>
      </c>
      <c r="P161" t="s">
        <v>104</v>
      </c>
      <c r="S161">
        <v>0</v>
      </c>
      <c r="T161">
        <v>0</v>
      </c>
      <c r="W161">
        <v>0</v>
      </c>
      <c r="Y161">
        <v>0</v>
      </c>
      <c r="AB161">
        <v>0</v>
      </c>
      <c r="AG161">
        <v>0</v>
      </c>
      <c r="AH161">
        <v>0</v>
      </c>
      <c r="AI161" t="s">
        <v>247</v>
      </c>
      <c r="AJ161">
        <v>44705.345185185186</v>
      </c>
      <c r="AK161">
        <v>1</v>
      </c>
      <c r="AL161">
        <v>3</v>
      </c>
      <c r="AN161">
        <v>0</v>
      </c>
      <c r="AO161" t="s">
        <v>112</v>
      </c>
      <c r="AP161" t="s">
        <v>107</v>
      </c>
      <c r="AQ161" t="s">
        <v>113</v>
      </c>
      <c r="AR161" t="s">
        <v>15</v>
      </c>
      <c r="AS161">
        <v>384948</v>
      </c>
      <c r="AT161">
        <v>101164.33</v>
      </c>
      <c r="AU161">
        <v>26.28</v>
      </c>
      <c r="AV161">
        <v>0</v>
      </c>
      <c r="AW161">
        <v>20</v>
      </c>
      <c r="AX161">
        <v>76989.600000000006</v>
      </c>
      <c r="AY161">
        <v>5</v>
      </c>
      <c r="AZ161">
        <v>15397.92</v>
      </c>
      <c r="BA161">
        <v>3</v>
      </c>
      <c r="BB161">
        <v>8776.8143999999993</v>
      </c>
      <c r="BC161">
        <v>0</v>
      </c>
      <c r="BD161">
        <v>0</v>
      </c>
      <c r="BE161">
        <v>0</v>
      </c>
      <c r="BF161">
        <v>101164.33</v>
      </c>
      <c r="BG161">
        <v>277164</v>
      </c>
      <c r="BH161">
        <v>5</v>
      </c>
      <c r="BI161" t="s">
        <v>109</v>
      </c>
      <c r="BJ161">
        <v>6</v>
      </c>
      <c r="BK161">
        <v>1418918.35</v>
      </c>
    </row>
    <row r="162" spans="1:63" x14ac:dyDescent="0.25">
      <c r="A162">
        <v>1220524002</v>
      </c>
      <c r="B162">
        <v>44705</v>
      </c>
      <c r="C162" t="s">
        <v>352</v>
      </c>
      <c r="D162" t="s">
        <v>353</v>
      </c>
      <c r="E162" t="s">
        <v>354</v>
      </c>
      <c r="F162" t="s">
        <v>123</v>
      </c>
      <c r="G162" t="s">
        <v>102</v>
      </c>
      <c r="H162">
        <v>44705</v>
      </c>
      <c r="I162" t="s">
        <v>124</v>
      </c>
      <c r="J162">
        <v>0</v>
      </c>
      <c r="K162">
        <v>0</v>
      </c>
      <c r="L162">
        <v>0</v>
      </c>
      <c r="M162">
        <v>0</v>
      </c>
      <c r="O162">
        <v>1156181</v>
      </c>
      <c r="P162" t="s">
        <v>125</v>
      </c>
      <c r="S162">
        <v>0</v>
      </c>
      <c r="T162">
        <v>0</v>
      </c>
      <c r="W162">
        <v>0</v>
      </c>
      <c r="Y162">
        <v>0</v>
      </c>
      <c r="AB162">
        <v>0</v>
      </c>
      <c r="AG162">
        <v>0</v>
      </c>
      <c r="AH162">
        <v>0</v>
      </c>
      <c r="AI162" t="s">
        <v>247</v>
      </c>
      <c r="AJ162">
        <v>44705.347129629627</v>
      </c>
      <c r="AK162">
        <v>1</v>
      </c>
      <c r="AL162">
        <v>1</v>
      </c>
      <c r="AN162">
        <v>0</v>
      </c>
      <c r="AO162" t="s">
        <v>134</v>
      </c>
      <c r="AP162" t="s">
        <v>107</v>
      </c>
      <c r="AQ162" t="s">
        <v>135</v>
      </c>
      <c r="AR162" t="s">
        <v>15</v>
      </c>
      <c r="AS162">
        <v>70862</v>
      </c>
      <c r="AT162">
        <v>708.62</v>
      </c>
      <c r="AU162">
        <v>1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708.62</v>
      </c>
      <c r="BG162">
        <v>62728</v>
      </c>
      <c r="BH162">
        <v>1</v>
      </c>
      <c r="BI162" t="s">
        <v>109</v>
      </c>
      <c r="BJ162">
        <v>8</v>
      </c>
      <c r="BK162">
        <v>70153.38</v>
      </c>
    </row>
    <row r="163" spans="1:63" x14ac:dyDescent="0.25">
      <c r="A163">
        <v>1220524002</v>
      </c>
      <c r="B163">
        <v>44705</v>
      </c>
      <c r="C163" t="s">
        <v>352</v>
      </c>
      <c r="D163" t="s">
        <v>353</v>
      </c>
      <c r="E163" t="s">
        <v>354</v>
      </c>
      <c r="F163" t="s">
        <v>123</v>
      </c>
      <c r="G163" t="s">
        <v>102</v>
      </c>
      <c r="H163">
        <v>44705</v>
      </c>
      <c r="I163" t="s">
        <v>124</v>
      </c>
      <c r="J163">
        <v>0</v>
      </c>
      <c r="K163">
        <v>0</v>
      </c>
      <c r="L163">
        <v>0</v>
      </c>
      <c r="M163">
        <v>0</v>
      </c>
      <c r="O163">
        <v>1156181</v>
      </c>
      <c r="P163" t="s">
        <v>125</v>
      </c>
      <c r="S163">
        <v>0</v>
      </c>
      <c r="T163">
        <v>0</v>
      </c>
      <c r="W163">
        <v>0</v>
      </c>
      <c r="Y163">
        <v>0</v>
      </c>
      <c r="AB163">
        <v>0</v>
      </c>
      <c r="AG163">
        <v>0</v>
      </c>
      <c r="AH163">
        <v>0</v>
      </c>
      <c r="AI163" t="s">
        <v>247</v>
      </c>
      <c r="AJ163">
        <v>44705.347129629627</v>
      </c>
      <c r="AK163">
        <v>1</v>
      </c>
      <c r="AL163">
        <v>2</v>
      </c>
      <c r="AN163">
        <v>0</v>
      </c>
      <c r="AO163" t="s">
        <v>136</v>
      </c>
      <c r="AP163" t="s">
        <v>107</v>
      </c>
      <c r="AQ163" t="s">
        <v>137</v>
      </c>
      <c r="AR163" t="s">
        <v>15</v>
      </c>
      <c r="AS163">
        <v>70862</v>
      </c>
      <c r="AT163">
        <v>708.62</v>
      </c>
      <c r="AU163">
        <v>1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708.62</v>
      </c>
      <c r="BG163">
        <v>62728</v>
      </c>
      <c r="BH163">
        <v>2</v>
      </c>
      <c r="BI163" t="s">
        <v>109</v>
      </c>
      <c r="BJ163">
        <v>8</v>
      </c>
      <c r="BK163">
        <v>140306.76</v>
      </c>
    </row>
    <row r="164" spans="1:63" x14ac:dyDescent="0.25">
      <c r="A164">
        <v>1220524002</v>
      </c>
      <c r="B164">
        <v>44705</v>
      </c>
      <c r="C164" t="s">
        <v>352</v>
      </c>
      <c r="D164" t="s">
        <v>353</v>
      </c>
      <c r="E164" t="s">
        <v>354</v>
      </c>
      <c r="F164" t="s">
        <v>123</v>
      </c>
      <c r="G164" t="s">
        <v>102</v>
      </c>
      <c r="H164">
        <v>44705</v>
      </c>
      <c r="I164" t="s">
        <v>124</v>
      </c>
      <c r="J164">
        <v>0</v>
      </c>
      <c r="K164">
        <v>0</v>
      </c>
      <c r="L164">
        <v>0</v>
      </c>
      <c r="M164">
        <v>0</v>
      </c>
      <c r="O164">
        <v>1156181</v>
      </c>
      <c r="P164" t="s">
        <v>125</v>
      </c>
      <c r="S164">
        <v>0</v>
      </c>
      <c r="T164">
        <v>0</v>
      </c>
      <c r="W164">
        <v>0</v>
      </c>
      <c r="Y164">
        <v>0</v>
      </c>
      <c r="AB164">
        <v>0</v>
      </c>
      <c r="AG164">
        <v>0</v>
      </c>
      <c r="AH164">
        <v>0</v>
      </c>
      <c r="AI164" t="s">
        <v>247</v>
      </c>
      <c r="AJ164">
        <v>44705.347129629627</v>
      </c>
      <c r="AK164">
        <v>1</v>
      </c>
      <c r="AL164">
        <v>3</v>
      </c>
      <c r="AN164">
        <v>0</v>
      </c>
      <c r="AO164" t="s">
        <v>138</v>
      </c>
      <c r="AP164" t="s">
        <v>107</v>
      </c>
      <c r="AQ164" t="s">
        <v>139</v>
      </c>
      <c r="AR164" t="s">
        <v>15</v>
      </c>
      <c r="AS164">
        <v>88992</v>
      </c>
      <c r="AT164">
        <v>889.92</v>
      </c>
      <c r="AU164">
        <v>1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889.92</v>
      </c>
      <c r="BG164">
        <v>78880</v>
      </c>
      <c r="BH164">
        <v>2</v>
      </c>
      <c r="BI164" t="s">
        <v>109</v>
      </c>
      <c r="BJ164">
        <v>8</v>
      </c>
      <c r="BK164">
        <v>176204.16</v>
      </c>
    </row>
    <row r="165" spans="1:63" x14ac:dyDescent="0.25">
      <c r="A165">
        <v>1220524002</v>
      </c>
      <c r="B165">
        <v>44705</v>
      </c>
      <c r="C165" t="s">
        <v>352</v>
      </c>
      <c r="D165" t="s">
        <v>353</v>
      </c>
      <c r="E165" t="s">
        <v>354</v>
      </c>
      <c r="F165" t="s">
        <v>123</v>
      </c>
      <c r="G165" t="s">
        <v>102</v>
      </c>
      <c r="H165">
        <v>44705</v>
      </c>
      <c r="I165" t="s">
        <v>124</v>
      </c>
      <c r="J165">
        <v>0</v>
      </c>
      <c r="K165">
        <v>0</v>
      </c>
      <c r="L165">
        <v>0</v>
      </c>
      <c r="M165">
        <v>0</v>
      </c>
      <c r="O165">
        <v>1156181</v>
      </c>
      <c r="P165" t="s">
        <v>125</v>
      </c>
      <c r="S165">
        <v>0</v>
      </c>
      <c r="T165">
        <v>0</v>
      </c>
      <c r="W165">
        <v>0</v>
      </c>
      <c r="Y165">
        <v>0</v>
      </c>
      <c r="AB165">
        <v>0</v>
      </c>
      <c r="AG165">
        <v>0</v>
      </c>
      <c r="AH165">
        <v>0</v>
      </c>
      <c r="AI165" t="s">
        <v>247</v>
      </c>
      <c r="AJ165">
        <v>44705.347129629627</v>
      </c>
      <c r="AK165">
        <v>1</v>
      </c>
      <c r="AL165">
        <v>4</v>
      </c>
      <c r="AN165">
        <v>0</v>
      </c>
      <c r="AO165" t="s">
        <v>106</v>
      </c>
      <c r="AP165" t="s">
        <v>107</v>
      </c>
      <c r="AQ165" t="s">
        <v>108</v>
      </c>
      <c r="AR165" t="s">
        <v>15</v>
      </c>
      <c r="AS165">
        <v>391608</v>
      </c>
      <c r="AT165">
        <v>102855.06</v>
      </c>
      <c r="AU165">
        <v>26.26</v>
      </c>
      <c r="AV165">
        <v>0</v>
      </c>
      <c r="AW165">
        <v>20</v>
      </c>
      <c r="AX165">
        <v>78321.600000000006</v>
      </c>
      <c r="AY165">
        <v>5</v>
      </c>
      <c r="AZ165">
        <v>15664.32</v>
      </c>
      <c r="BA165">
        <v>2</v>
      </c>
      <c r="BB165">
        <v>5952.4416000000001</v>
      </c>
      <c r="BC165">
        <v>0</v>
      </c>
      <c r="BD165">
        <v>0</v>
      </c>
      <c r="BE165">
        <v>0</v>
      </c>
      <c r="BF165">
        <v>102855.06</v>
      </c>
      <c r="BG165">
        <v>281958</v>
      </c>
      <c r="BH165">
        <v>1</v>
      </c>
      <c r="BI165" t="s">
        <v>109</v>
      </c>
      <c r="BJ165">
        <v>6</v>
      </c>
      <c r="BK165">
        <v>288752.94</v>
      </c>
    </row>
    <row r="166" spans="1:63" x14ac:dyDescent="0.25">
      <c r="A166">
        <v>1220524002</v>
      </c>
      <c r="B166">
        <v>44705</v>
      </c>
      <c r="C166" t="s">
        <v>352</v>
      </c>
      <c r="D166" t="s">
        <v>353</v>
      </c>
      <c r="E166" t="s">
        <v>354</v>
      </c>
      <c r="F166" t="s">
        <v>123</v>
      </c>
      <c r="G166" t="s">
        <v>102</v>
      </c>
      <c r="H166">
        <v>44705</v>
      </c>
      <c r="I166" t="s">
        <v>124</v>
      </c>
      <c r="J166">
        <v>0</v>
      </c>
      <c r="K166">
        <v>0</v>
      </c>
      <c r="L166">
        <v>0</v>
      </c>
      <c r="M166">
        <v>0</v>
      </c>
      <c r="O166">
        <v>1156181</v>
      </c>
      <c r="P166" t="s">
        <v>125</v>
      </c>
      <c r="S166">
        <v>0</v>
      </c>
      <c r="T166">
        <v>0</v>
      </c>
      <c r="W166">
        <v>0</v>
      </c>
      <c r="Y166">
        <v>0</v>
      </c>
      <c r="AB166">
        <v>0</v>
      </c>
      <c r="AG166">
        <v>0</v>
      </c>
      <c r="AH166">
        <v>0</v>
      </c>
      <c r="AI166" t="s">
        <v>247</v>
      </c>
      <c r="AJ166">
        <v>44705.347129629627</v>
      </c>
      <c r="AK166">
        <v>1</v>
      </c>
      <c r="AL166">
        <v>5</v>
      </c>
      <c r="AN166">
        <v>0</v>
      </c>
      <c r="AO166" t="s">
        <v>110</v>
      </c>
      <c r="AP166" t="s">
        <v>107</v>
      </c>
      <c r="AQ166" t="s">
        <v>111</v>
      </c>
      <c r="AR166" t="s">
        <v>15</v>
      </c>
      <c r="AS166">
        <v>390942</v>
      </c>
      <c r="AT166">
        <v>102680.14</v>
      </c>
      <c r="AU166">
        <v>26.26</v>
      </c>
      <c r="AV166">
        <v>0</v>
      </c>
      <c r="AW166">
        <v>20</v>
      </c>
      <c r="AX166">
        <v>78188.399999999994</v>
      </c>
      <c r="AY166">
        <v>5</v>
      </c>
      <c r="AZ166">
        <v>15637.68</v>
      </c>
      <c r="BA166">
        <v>2</v>
      </c>
      <c r="BB166">
        <v>5942.3184000000001</v>
      </c>
      <c r="BC166">
        <v>0</v>
      </c>
      <c r="BD166">
        <v>0</v>
      </c>
      <c r="BE166">
        <v>0</v>
      </c>
      <c r="BF166">
        <v>102680.14</v>
      </c>
      <c r="BG166">
        <v>281478</v>
      </c>
      <c r="BH166">
        <v>1</v>
      </c>
      <c r="BI166" t="s">
        <v>109</v>
      </c>
      <c r="BJ166">
        <v>6</v>
      </c>
      <c r="BK166">
        <v>288261.86</v>
      </c>
    </row>
    <row r="167" spans="1:63" x14ac:dyDescent="0.25">
      <c r="A167">
        <v>1220524002</v>
      </c>
      <c r="B167">
        <v>44705</v>
      </c>
      <c r="C167" t="s">
        <v>352</v>
      </c>
      <c r="D167" t="s">
        <v>353</v>
      </c>
      <c r="E167" t="s">
        <v>354</v>
      </c>
      <c r="F167" t="s">
        <v>123</v>
      </c>
      <c r="G167" t="s">
        <v>102</v>
      </c>
      <c r="H167">
        <v>44705</v>
      </c>
      <c r="I167" t="s">
        <v>124</v>
      </c>
      <c r="J167">
        <v>0</v>
      </c>
      <c r="K167">
        <v>0</v>
      </c>
      <c r="L167">
        <v>0</v>
      </c>
      <c r="M167">
        <v>0</v>
      </c>
      <c r="O167">
        <v>1156181</v>
      </c>
      <c r="P167" t="s">
        <v>125</v>
      </c>
      <c r="S167">
        <v>0</v>
      </c>
      <c r="T167">
        <v>0</v>
      </c>
      <c r="W167">
        <v>0</v>
      </c>
      <c r="Y167">
        <v>0</v>
      </c>
      <c r="AB167">
        <v>0</v>
      </c>
      <c r="AG167">
        <v>0</v>
      </c>
      <c r="AH167">
        <v>0</v>
      </c>
      <c r="AI167" t="s">
        <v>247</v>
      </c>
      <c r="AJ167">
        <v>44705.347129629627</v>
      </c>
      <c r="AK167">
        <v>1</v>
      </c>
      <c r="AL167">
        <v>6</v>
      </c>
      <c r="AN167">
        <v>0</v>
      </c>
      <c r="AO167" t="s">
        <v>237</v>
      </c>
      <c r="AP167" t="s">
        <v>107</v>
      </c>
      <c r="AQ167" t="s">
        <v>238</v>
      </c>
      <c r="AR167" t="s">
        <v>16</v>
      </c>
      <c r="AS167">
        <v>261072</v>
      </c>
      <c r="AT167">
        <v>68570.03</v>
      </c>
      <c r="AU167">
        <v>26.26</v>
      </c>
      <c r="AV167">
        <v>0</v>
      </c>
      <c r="AW167">
        <v>20</v>
      </c>
      <c r="AX167">
        <v>52214.400000000001</v>
      </c>
      <c r="AY167">
        <v>5</v>
      </c>
      <c r="AZ167">
        <v>10442.879999999999</v>
      </c>
      <c r="BA167">
        <v>2</v>
      </c>
      <c r="BB167">
        <v>3968.2944000000002</v>
      </c>
      <c r="BC167">
        <v>0</v>
      </c>
      <c r="BD167">
        <v>0</v>
      </c>
      <c r="BE167">
        <v>0</v>
      </c>
      <c r="BF167">
        <v>68570.03</v>
      </c>
      <c r="BG167">
        <v>177480</v>
      </c>
      <c r="BH167">
        <v>1</v>
      </c>
      <c r="BI167" t="s">
        <v>109</v>
      </c>
      <c r="BJ167">
        <v>6</v>
      </c>
      <c r="BK167">
        <v>192501.97</v>
      </c>
    </row>
    <row r="168" spans="1:63" x14ac:dyDescent="0.25">
      <c r="A168">
        <v>1220524003</v>
      </c>
      <c r="B168">
        <v>44705</v>
      </c>
      <c r="C168" t="s">
        <v>248</v>
      </c>
      <c r="D168" t="s">
        <v>249</v>
      </c>
      <c r="E168" t="s">
        <v>250</v>
      </c>
      <c r="F168" t="s">
        <v>251</v>
      </c>
      <c r="G168" t="s">
        <v>102</v>
      </c>
      <c r="H168">
        <v>44688</v>
      </c>
      <c r="I168" t="s">
        <v>124</v>
      </c>
      <c r="J168">
        <v>0</v>
      </c>
      <c r="K168">
        <v>0</v>
      </c>
      <c r="L168">
        <v>0</v>
      </c>
      <c r="M168">
        <v>4308799</v>
      </c>
      <c r="O168">
        <v>4308799</v>
      </c>
      <c r="P168" t="s">
        <v>125</v>
      </c>
      <c r="S168">
        <v>0</v>
      </c>
      <c r="T168">
        <v>0</v>
      </c>
      <c r="W168">
        <v>0</v>
      </c>
      <c r="Y168">
        <v>0</v>
      </c>
      <c r="AB168">
        <v>0</v>
      </c>
      <c r="AG168">
        <v>0</v>
      </c>
      <c r="AH168">
        <v>0</v>
      </c>
      <c r="AI168" t="s">
        <v>247</v>
      </c>
      <c r="AJ168">
        <v>44705.413900462961</v>
      </c>
      <c r="AK168">
        <v>1</v>
      </c>
      <c r="AL168">
        <v>1</v>
      </c>
      <c r="AN168">
        <v>0</v>
      </c>
      <c r="AO168" t="s">
        <v>106</v>
      </c>
      <c r="AP168" t="s">
        <v>107</v>
      </c>
      <c r="AQ168" t="s">
        <v>108</v>
      </c>
      <c r="AR168" t="s">
        <v>15</v>
      </c>
      <c r="AS168">
        <v>391608</v>
      </c>
      <c r="AT168">
        <v>102914.58</v>
      </c>
      <c r="AU168">
        <v>26.28</v>
      </c>
      <c r="AV168">
        <v>0</v>
      </c>
      <c r="AW168">
        <v>20</v>
      </c>
      <c r="AX168">
        <v>78321.600000000006</v>
      </c>
      <c r="AY168">
        <v>5</v>
      </c>
      <c r="AZ168">
        <v>15664.32</v>
      </c>
      <c r="BA168">
        <v>3</v>
      </c>
      <c r="BB168">
        <v>8928.6623999999993</v>
      </c>
      <c r="BC168">
        <v>0</v>
      </c>
      <c r="BD168">
        <v>0</v>
      </c>
      <c r="BE168">
        <v>0</v>
      </c>
      <c r="BF168">
        <v>102914.58</v>
      </c>
      <c r="BG168">
        <v>281958</v>
      </c>
      <c r="BH168">
        <v>2</v>
      </c>
      <c r="BI168" t="s">
        <v>109</v>
      </c>
      <c r="BJ168">
        <v>6</v>
      </c>
      <c r="BK168">
        <v>577386.84</v>
      </c>
    </row>
    <row r="169" spans="1:63" x14ac:dyDescent="0.25">
      <c r="A169">
        <v>1220524003</v>
      </c>
      <c r="B169">
        <v>44705</v>
      </c>
      <c r="C169" t="s">
        <v>248</v>
      </c>
      <c r="D169" t="s">
        <v>249</v>
      </c>
      <c r="E169" t="s">
        <v>250</v>
      </c>
      <c r="F169" t="s">
        <v>251</v>
      </c>
      <c r="G169" t="s">
        <v>102</v>
      </c>
      <c r="H169">
        <v>44688</v>
      </c>
      <c r="I169" t="s">
        <v>124</v>
      </c>
      <c r="J169">
        <v>0</v>
      </c>
      <c r="K169">
        <v>0</v>
      </c>
      <c r="L169">
        <v>0</v>
      </c>
      <c r="M169">
        <v>4308799</v>
      </c>
      <c r="O169">
        <v>4308799</v>
      </c>
      <c r="P169" t="s">
        <v>125</v>
      </c>
      <c r="S169">
        <v>0</v>
      </c>
      <c r="T169">
        <v>0</v>
      </c>
      <c r="W169">
        <v>0</v>
      </c>
      <c r="Y169">
        <v>0</v>
      </c>
      <c r="AB169">
        <v>0</v>
      </c>
      <c r="AG169">
        <v>0</v>
      </c>
      <c r="AH169">
        <v>0</v>
      </c>
      <c r="AI169" t="s">
        <v>247</v>
      </c>
      <c r="AJ169">
        <v>44705.413900462961</v>
      </c>
      <c r="AK169">
        <v>1</v>
      </c>
      <c r="AL169">
        <v>2</v>
      </c>
      <c r="AN169">
        <v>0</v>
      </c>
      <c r="AO169" t="s">
        <v>110</v>
      </c>
      <c r="AP169" t="s">
        <v>107</v>
      </c>
      <c r="AQ169" t="s">
        <v>111</v>
      </c>
      <c r="AR169" t="s">
        <v>15</v>
      </c>
      <c r="AS169">
        <v>390942</v>
      </c>
      <c r="AT169">
        <v>102739.56</v>
      </c>
      <c r="AU169">
        <v>26.28</v>
      </c>
      <c r="AV169">
        <v>0</v>
      </c>
      <c r="AW169">
        <v>20</v>
      </c>
      <c r="AX169">
        <v>78188.399999999994</v>
      </c>
      <c r="AY169">
        <v>5</v>
      </c>
      <c r="AZ169">
        <v>15637.68</v>
      </c>
      <c r="BA169">
        <v>3</v>
      </c>
      <c r="BB169">
        <v>8913.4776000000002</v>
      </c>
      <c r="BC169">
        <v>0</v>
      </c>
      <c r="BD169">
        <v>0</v>
      </c>
      <c r="BE169">
        <v>0</v>
      </c>
      <c r="BF169">
        <v>102739.56</v>
      </c>
      <c r="BG169">
        <v>281478</v>
      </c>
      <c r="BH169">
        <v>2</v>
      </c>
      <c r="BI169" t="s">
        <v>109</v>
      </c>
      <c r="BJ169">
        <v>6</v>
      </c>
      <c r="BK169">
        <v>576404.88</v>
      </c>
    </row>
    <row r="170" spans="1:63" x14ac:dyDescent="0.25">
      <c r="A170">
        <v>1220524003</v>
      </c>
      <c r="B170">
        <v>44705</v>
      </c>
      <c r="C170" t="s">
        <v>248</v>
      </c>
      <c r="D170" t="s">
        <v>249</v>
      </c>
      <c r="E170" t="s">
        <v>250</v>
      </c>
      <c r="F170" t="s">
        <v>251</v>
      </c>
      <c r="G170" t="s">
        <v>102</v>
      </c>
      <c r="H170">
        <v>44688</v>
      </c>
      <c r="I170" t="s">
        <v>124</v>
      </c>
      <c r="J170">
        <v>0</v>
      </c>
      <c r="K170">
        <v>0</v>
      </c>
      <c r="L170">
        <v>0</v>
      </c>
      <c r="M170">
        <v>4308799</v>
      </c>
      <c r="O170">
        <v>4308799</v>
      </c>
      <c r="P170" t="s">
        <v>125</v>
      </c>
      <c r="S170">
        <v>0</v>
      </c>
      <c r="T170">
        <v>0</v>
      </c>
      <c r="W170">
        <v>0</v>
      </c>
      <c r="Y170">
        <v>0</v>
      </c>
      <c r="AB170">
        <v>0</v>
      </c>
      <c r="AG170">
        <v>0</v>
      </c>
      <c r="AH170">
        <v>0</v>
      </c>
      <c r="AI170" t="s">
        <v>247</v>
      </c>
      <c r="AJ170">
        <v>44705.413900462961</v>
      </c>
      <c r="AK170">
        <v>1</v>
      </c>
      <c r="AL170">
        <v>3</v>
      </c>
      <c r="AN170">
        <v>0</v>
      </c>
      <c r="AO170" t="s">
        <v>112</v>
      </c>
      <c r="AP170" t="s">
        <v>107</v>
      </c>
      <c r="AQ170" t="s">
        <v>113</v>
      </c>
      <c r="AR170" t="s">
        <v>15</v>
      </c>
      <c r="AS170">
        <v>384948</v>
      </c>
      <c r="AT170">
        <v>101164.33</v>
      </c>
      <c r="AU170">
        <v>26.28</v>
      </c>
      <c r="AV170">
        <v>0</v>
      </c>
      <c r="AW170">
        <v>20</v>
      </c>
      <c r="AX170">
        <v>76989.600000000006</v>
      </c>
      <c r="AY170">
        <v>5</v>
      </c>
      <c r="AZ170">
        <v>15397.92</v>
      </c>
      <c r="BA170">
        <v>3</v>
      </c>
      <c r="BB170">
        <v>8776.8143999999993</v>
      </c>
      <c r="BC170">
        <v>0</v>
      </c>
      <c r="BD170">
        <v>0</v>
      </c>
      <c r="BE170">
        <v>0</v>
      </c>
      <c r="BF170">
        <v>101164.33</v>
      </c>
      <c r="BG170">
        <v>277164</v>
      </c>
      <c r="BH170">
        <v>2</v>
      </c>
      <c r="BI170" t="s">
        <v>109</v>
      </c>
      <c r="BJ170">
        <v>6</v>
      </c>
      <c r="BK170">
        <v>567567.34</v>
      </c>
    </row>
    <row r="171" spans="1:63" x14ac:dyDescent="0.25">
      <c r="A171">
        <v>1220524003</v>
      </c>
      <c r="B171">
        <v>44705</v>
      </c>
      <c r="C171" t="s">
        <v>248</v>
      </c>
      <c r="D171" t="s">
        <v>249</v>
      </c>
      <c r="E171" t="s">
        <v>250</v>
      </c>
      <c r="F171" t="s">
        <v>251</v>
      </c>
      <c r="G171" t="s">
        <v>102</v>
      </c>
      <c r="H171">
        <v>44688</v>
      </c>
      <c r="I171" t="s">
        <v>124</v>
      </c>
      <c r="J171">
        <v>0</v>
      </c>
      <c r="K171">
        <v>0</v>
      </c>
      <c r="L171">
        <v>0</v>
      </c>
      <c r="M171">
        <v>4308799</v>
      </c>
      <c r="O171">
        <v>4308799</v>
      </c>
      <c r="P171" t="s">
        <v>125</v>
      </c>
      <c r="S171">
        <v>0</v>
      </c>
      <c r="T171">
        <v>0</v>
      </c>
      <c r="W171">
        <v>0</v>
      </c>
      <c r="Y171">
        <v>0</v>
      </c>
      <c r="AB171">
        <v>0</v>
      </c>
      <c r="AG171">
        <v>0</v>
      </c>
      <c r="AH171">
        <v>0</v>
      </c>
      <c r="AI171" t="s">
        <v>247</v>
      </c>
      <c r="AJ171">
        <v>44705.413900462961</v>
      </c>
      <c r="AK171">
        <v>1</v>
      </c>
      <c r="AL171">
        <v>4</v>
      </c>
      <c r="AN171">
        <v>0</v>
      </c>
      <c r="AO171" t="s">
        <v>126</v>
      </c>
      <c r="AP171" t="s">
        <v>107</v>
      </c>
      <c r="AQ171" t="s">
        <v>127</v>
      </c>
      <c r="AR171" t="s">
        <v>15</v>
      </c>
      <c r="AS171">
        <v>404484</v>
      </c>
      <c r="AT171">
        <v>106298.4</v>
      </c>
      <c r="AU171">
        <v>26.28</v>
      </c>
      <c r="AV171">
        <v>0</v>
      </c>
      <c r="AW171">
        <v>20</v>
      </c>
      <c r="AX171">
        <v>80896.800000000003</v>
      </c>
      <c r="AY171">
        <v>5</v>
      </c>
      <c r="AZ171">
        <v>16179.36</v>
      </c>
      <c r="BA171">
        <v>3</v>
      </c>
      <c r="BB171">
        <v>9222.2351999999992</v>
      </c>
      <c r="BC171">
        <v>0</v>
      </c>
      <c r="BD171">
        <v>0</v>
      </c>
      <c r="BE171">
        <v>0</v>
      </c>
      <c r="BF171">
        <v>106298.4</v>
      </c>
      <c r="BG171">
        <v>291228</v>
      </c>
      <c r="BH171">
        <v>3</v>
      </c>
      <c r="BI171" t="s">
        <v>109</v>
      </c>
      <c r="BJ171">
        <v>4</v>
      </c>
      <c r="BK171">
        <v>894556.8</v>
      </c>
    </row>
    <row r="172" spans="1:63" x14ac:dyDescent="0.25">
      <c r="A172">
        <v>1220524003</v>
      </c>
      <c r="B172">
        <v>44705</v>
      </c>
      <c r="C172" t="s">
        <v>248</v>
      </c>
      <c r="D172" t="s">
        <v>249</v>
      </c>
      <c r="E172" t="s">
        <v>250</v>
      </c>
      <c r="F172" t="s">
        <v>251</v>
      </c>
      <c r="G172" t="s">
        <v>102</v>
      </c>
      <c r="H172">
        <v>44688</v>
      </c>
      <c r="I172" t="s">
        <v>124</v>
      </c>
      <c r="J172">
        <v>0</v>
      </c>
      <c r="K172">
        <v>0</v>
      </c>
      <c r="L172">
        <v>0</v>
      </c>
      <c r="M172">
        <v>4308799</v>
      </c>
      <c r="O172">
        <v>4308799</v>
      </c>
      <c r="P172" t="s">
        <v>125</v>
      </c>
      <c r="S172">
        <v>0</v>
      </c>
      <c r="T172">
        <v>0</v>
      </c>
      <c r="W172">
        <v>0</v>
      </c>
      <c r="Y172">
        <v>0</v>
      </c>
      <c r="AB172">
        <v>0</v>
      </c>
      <c r="AG172">
        <v>0</v>
      </c>
      <c r="AH172">
        <v>0</v>
      </c>
      <c r="AI172" t="s">
        <v>247</v>
      </c>
      <c r="AJ172">
        <v>44705.413900462961</v>
      </c>
      <c r="AK172">
        <v>1</v>
      </c>
      <c r="AL172">
        <v>5</v>
      </c>
      <c r="AN172">
        <v>0</v>
      </c>
      <c r="AO172" t="s">
        <v>128</v>
      </c>
      <c r="AP172" t="s">
        <v>107</v>
      </c>
      <c r="AQ172" t="s">
        <v>129</v>
      </c>
      <c r="AR172" t="s">
        <v>15</v>
      </c>
      <c r="AS172">
        <v>379176</v>
      </c>
      <c r="AT172">
        <v>99647.45</v>
      </c>
      <c r="AU172">
        <v>26.28</v>
      </c>
      <c r="AV172">
        <v>0</v>
      </c>
      <c r="AW172">
        <v>20</v>
      </c>
      <c r="AX172">
        <v>75835.199999999997</v>
      </c>
      <c r="AY172">
        <v>5</v>
      </c>
      <c r="AZ172">
        <v>15167.04</v>
      </c>
      <c r="BA172">
        <v>3</v>
      </c>
      <c r="BB172">
        <v>8645.2127999999993</v>
      </c>
      <c r="BC172">
        <v>0</v>
      </c>
      <c r="BD172">
        <v>0</v>
      </c>
      <c r="BE172">
        <v>0</v>
      </c>
      <c r="BF172">
        <v>99647.45</v>
      </c>
      <c r="BG172">
        <v>273008</v>
      </c>
      <c r="BH172">
        <v>3</v>
      </c>
      <c r="BI172" t="s">
        <v>109</v>
      </c>
      <c r="BJ172">
        <v>4</v>
      </c>
      <c r="BK172">
        <v>838585.65</v>
      </c>
    </row>
    <row r="173" spans="1:63" x14ac:dyDescent="0.25">
      <c r="A173">
        <v>1220524003</v>
      </c>
      <c r="B173">
        <v>44705</v>
      </c>
      <c r="C173" t="s">
        <v>248</v>
      </c>
      <c r="D173" t="s">
        <v>249</v>
      </c>
      <c r="E173" t="s">
        <v>250</v>
      </c>
      <c r="F173" t="s">
        <v>251</v>
      </c>
      <c r="G173" t="s">
        <v>102</v>
      </c>
      <c r="H173">
        <v>44688</v>
      </c>
      <c r="I173" t="s">
        <v>124</v>
      </c>
      <c r="J173">
        <v>0</v>
      </c>
      <c r="K173">
        <v>0</v>
      </c>
      <c r="L173">
        <v>0</v>
      </c>
      <c r="M173">
        <v>4308799</v>
      </c>
      <c r="O173">
        <v>4308799</v>
      </c>
      <c r="P173" t="s">
        <v>125</v>
      </c>
      <c r="S173">
        <v>0</v>
      </c>
      <c r="T173">
        <v>0</v>
      </c>
      <c r="W173">
        <v>0</v>
      </c>
      <c r="Y173">
        <v>0</v>
      </c>
      <c r="AB173">
        <v>0</v>
      </c>
      <c r="AG173">
        <v>0</v>
      </c>
      <c r="AH173">
        <v>0</v>
      </c>
      <c r="AI173" t="s">
        <v>247</v>
      </c>
      <c r="AJ173">
        <v>44705.413900462961</v>
      </c>
      <c r="AK173">
        <v>1</v>
      </c>
      <c r="AL173">
        <v>6</v>
      </c>
      <c r="AN173">
        <v>0</v>
      </c>
      <c r="AO173" t="s">
        <v>217</v>
      </c>
      <c r="AP173" t="s">
        <v>107</v>
      </c>
      <c r="AQ173" t="s">
        <v>218</v>
      </c>
      <c r="AR173" t="s">
        <v>15</v>
      </c>
      <c r="AS173">
        <v>386280</v>
      </c>
      <c r="AT173">
        <v>101514.38</v>
      </c>
      <c r="AU173">
        <v>26.28</v>
      </c>
      <c r="AV173">
        <v>0</v>
      </c>
      <c r="AW173">
        <v>20</v>
      </c>
      <c r="AX173">
        <v>77256</v>
      </c>
      <c r="AY173">
        <v>5</v>
      </c>
      <c r="AZ173">
        <v>15451.2</v>
      </c>
      <c r="BA173">
        <v>3</v>
      </c>
      <c r="BB173">
        <v>8807.1839999999993</v>
      </c>
      <c r="BC173">
        <v>0</v>
      </c>
      <c r="BD173">
        <v>0</v>
      </c>
      <c r="BE173">
        <v>0</v>
      </c>
      <c r="BF173">
        <v>101514.38</v>
      </c>
      <c r="BG173">
        <v>278120</v>
      </c>
      <c r="BH173">
        <v>3</v>
      </c>
      <c r="BI173" t="s">
        <v>109</v>
      </c>
      <c r="BJ173">
        <v>4</v>
      </c>
      <c r="BK173">
        <v>854296.86</v>
      </c>
    </row>
    <row r="174" spans="1:63" x14ac:dyDescent="0.25">
      <c r="A174">
        <v>1220524004</v>
      </c>
      <c r="B174">
        <v>44705</v>
      </c>
      <c r="C174" t="s">
        <v>457</v>
      </c>
      <c r="D174" t="s">
        <v>458</v>
      </c>
      <c r="E174" t="s">
        <v>459</v>
      </c>
      <c r="F174" t="s">
        <v>123</v>
      </c>
      <c r="G174" t="s">
        <v>102</v>
      </c>
      <c r="H174">
        <v>44719</v>
      </c>
      <c r="I174" t="s">
        <v>124</v>
      </c>
      <c r="J174">
        <v>0</v>
      </c>
      <c r="K174">
        <v>0</v>
      </c>
      <c r="L174">
        <v>0</v>
      </c>
      <c r="M174">
        <v>7381321</v>
      </c>
      <c r="O174">
        <v>7381321</v>
      </c>
      <c r="P174" t="s">
        <v>125</v>
      </c>
      <c r="S174">
        <v>0</v>
      </c>
      <c r="T174">
        <v>0</v>
      </c>
      <c r="W174">
        <v>0</v>
      </c>
      <c r="Y174">
        <v>0</v>
      </c>
      <c r="AB174">
        <v>0</v>
      </c>
      <c r="AG174">
        <v>0</v>
      </c>
      <c r="AH174">
        <v>0</v>
      </c>
      <c r="AI174" t="s">
        <v>247</v>
      </c>
      <c r="AJ174">
        <v>44705.350023148145</v>
      </c>
      <c r="AK174">
        <v>1</v>
      </c>
      <c r="AL174">
        <v>1</v>
      </c>
      <c r="AN174">
        <v>0</v>
      </c>
      <c r="AO174" t="s">
        <v>116</v>
      </c>
      <c r="AP174" t="s">
        <v>107</v>
      </c>
      <c r="AQ174" t="s">
        <v>117</v>
      </c>
      <c r="AR174" t="s">
        <v>16</v>
      </c>
      <c r="AS174">
        <v>382284</v>
      </c>
      <c r="AT174">
        <v>100464.24</v>
      </c>
      <c r="AU174">
        <v>26.28</v>
      </c>
      <c r="AV174">
        <v>0</v>
      </c>
      <c r="AW174">
        <v>20</v>
      </c>
      <c r="AX174">
        <v>76456.800000000003</v>
      </c>
      <c r="AY174">
        <v>5</v>
      </c>
      <c r="AZ174">
        <v>15291.36</v>
      </c>
      <c r="BA174">
        <v>3</v>
      </c>
      <c r="BB174">
        <v>8716.0751999999993</v>
      </c>
      <c r="BC174">
        <v>0</v>
      </c>
      <c r="BD174">
        <v>0</v>
      </c>
      <c r="BE174">
        <v>0</v>
      </c>
      <c r="BF174">
        <v>100464.24</v>
      </c>
      <c r="BG174">
        <v>247800</v>
      </c>
      <c r="BH174">
        <v>4</v>
      </c>
      <c r="BI174" t="s">
        <v>109</v>
      </c>
      <c r="BJ174">
        <v>6</v>
      </c>
      <c r="BK174">
        <v>1127279.04</v>
      </c>
    </row>
    <row r="175" spans="1:63" x14ac:dyDescent="0.25">
      <c r="A175">
        <v>1220524004</v>
      </c>
      <c r="B175">
        <v>44705</v>
      </c>
      <c r="C175" t="s">
        <v>457</v>
      </c>
      <c r="D175" t="s">
        <v>458</v>
      </c>
      <c r="E175" t="s">
        <v>459</v>
      </c>
      <c r="F175" t="s">
        <v>123</v>
      </c>
      <c r="G175" t="s">
        <v>102</v>
      </c>
      <c r="H175">
        <v>44719</v>
      </c>
      <c r="I175" t="s">
        <v>124</v>
      </c>
      <c r="J175">
        <v>0</v>
      </c>
      <c r="K175">
        <v>0</v>
      </c>
      <c r="L175">
        <v>0</v>
      </c>
      <c r="M175">
        <v>7381321</v>
      </c>
      <c r="O175">
        <v>7381321</v>
      </c>
      <c r="P175" t="s">
        <v>125</v>
      </c>
      <c r="S175">
        <v>0</v>
      </c>
      <c r="T175">
        <v>0</v>
      </c>
      <c r="W175">
        <v>0</v>
      </c>
      <c r="Y175">
        <v>0</v>
      </c>
      <c r="AB175">
        <v>0</v>
      </c>
      <c r="AG175">
        <v>0</v>
      </c>
      <c r="AH175">
        <v>0</v>
      </c>
      <c r="AI175" t="s">
        <v>247</v>
      </c>
      <c r="AJ175">
        <v>44705.350023148145</v>
      </c>
      <c r="AK175">
        <v>1</v>
      </c>
      <c r="AL175">
        <v>2</v>
      </c>
      <c r="AN175">
        <v>0</v>
      </c>
      <c r="AO175" t="s">
        <v>223</v>
      </c>
      <c r="AP175" t="s">
        <v>107</v>
      </c>
      <c r="AQ175" t="s">
        <v>224</v>
      </c>
      <c r="AR175" t="s">
        <v>16</v>
      </c>
      <c r="AS175">
        <v>484404</v>
      </c>
      <c r="AT175">
        <v>127301.37</v>
      </c>
      <c r="AU175">
        <v>26.28</v>
      </c>
      <c r="AV175">
        <v>0</v>
      </c>
      <c r="AW175">
        <v>20</v>
      </c>
      <c r="AX175">
        <v>96880.8</v>
      </c>
      <c r="AY175">
        <v>5</v>
      </c>
      <c r="AZ175">
        <v>19376.16</v>
      </c>
      <c r="BA175">
        <v>3</v>
      </c>
      <c r="BB175">
        <v>11044.4112</v>
      </c>
      <c r="BC175">
        <v>0</v>
      </c>
      <c r="BD175">
        <v>0</v>
      </c>
      <c r="BE175">
        <v>0</v>
      </c>
      <c r="BF175">
        <v>127301.37</v>
      </c>
      <c r="BG175">
        <v>326972</v>
      </c>
      <c r="BH175">
        <v>3</v>
      </c>
      <c r="BI175" t="s">
        <v>109</v>
      </c>
      <c r="BJ175">
        <v>4</v>
      </c>
      <c r="BK175">
        <v>1071307.8899999999</v>
      </c>
    </row>
    <row r="176" spans="1:63" x14ac:dyDescent="0.25">
      <c r="A176">
        <v>1220524004</v>
      </c>
      <c r="B176">
        <v>44705</v>
      </c>
      <c r="C176" t="s">
        <v>457</v>
      </c>
      <c r="D176" t="s">
        <v>458</v>
      </c>
      <c r="E176" t="s">
        <v>459</v>
      </c>
      <c r="F176" t="s">
        <v>123</v>
      </c>
      <c r="G176" t="s">
        <v>102</v>
      </c>
      <c r="H176">
        <v>44719</v>
      </c>
      <c r="I176" t="s">
        <v>124</v>
      </c>
      <c r="J176">
        <v>0</v>
      </c>
      <c r="K176">
        <v>0</v>
      </c>
      <c r="L176">
        <v>0</v>
      </c>
      <c r="M176">
        <v>7381321</v>
      </c>
      <c r="O176">
        <v>7381321</v>
      </c>
      <c r="P176" t="s">
        <v>125</v>
      </c>
      <c r="S176">
        <v>0</v>
      </c>
      <c r="T176">
        <v>0</v>
      </c>
      <c r="W176">
        <v>0</v>
      </c>
      <c r="Y176">
        <v>0</v>
      </c>
      <c r="AB176">
        <v>0</v>
      </c>
      <c r="AG176">
        <v>0</v>
      </c>
      <c r="AH176">
        <v>0</v>
      </c>
      <c r="AI176" t="s">
        <v>247</v>
      </c>
      <c r="AJ176">
        <v>44705.350023148145</v>
      </c>
      <c r="AK176">
        <v>1</v>
      </c>
      <c r="AL176">
        <v>3</v>
      </c>
      <c r="AN176">
        <v>0</v>
      </c>
      <c r="AO176" t="s">
        <v>221</v>
      </c>
      <c r="AP176" t="s">
        <v>107</v>
      </c>
      <c r="AQ176" t="s">
        <v>222</v>
      </c>
      <c r="AR176" t="s">
        <v>16</v>
      </c>
      <c r="AS176">
        <v>435120</v>
      </c>
      <c r="AT176">
        <v>114349.54</v>
      </c>
      <c r="AU176">
        <v>26.28</v>
      </c>
      <c r="AV176">
        <v>0</v>
      </c>
      <c r="AW176">
        <v>20</v>
      </c>
      <c r="AX176">
        <v>87024</v>
      </c>
      <c r="AY176">
        <v>5</v>
      </c>
      <c r="AZ176">
        <v>17404.8</v>
      </c>
      <c r="BA176">
        <v>3</v>
      </c>
      <c r="BB176">
        <v>9920.7360000000008</v>
      </c>
      <c r="BC176">
        <v>0</v>
      </c>
      <c r="BD176">
        <v>0</v>
      </c>
      <c r="BE176">
        <v>0</v>
      </c>
      <c r="BF176">
        <v>114349.54</v>
      </c>
      <c r="BG176">
        <v>293708</v>
      </c>
      <c r="BH176">
        <v>3</v>
      </c>
      <c r="BI176" t="s">
        <v>109</v>
      </c>
      <c r="BJ176">
        <v>4</v>
      </c>
      <c r="BK176">
        <v>962311.38</v>
      </c>
    </row>
    <row r="177" spans="1:63" x14ac:dyDescent="0.25">
      <c r="A177">
        <v>1220524004</v>
      </c>
      <c r="B177">
        <v>44705</v>
      </c>
      <c r="C177" t="s">
        <v>457</v>
      </c>
      <c r="D177" t="s">
        <v>458</v>
      </c>
      <c r="E177" t="s">
        <v>459</v>
      </c>
      <c r="F177" t="s">
        <v>123</v>
      </c>
      <c r="G177" t="s">
        <v>102</v>
      </c>
      <c r="H177">
        <v>44719</v>
      </c>
      <c r="I177" t="s">
        <v>124</v>
      </c>
      <c r="J177">
        <v>0</v>
      </c>
      <c r="K177">
        <v>0</v>
      </c>
      <c r="L177">
        <v>0</v>
      </c>
      <c r="M177">
        <v>7381321</v>
      </c>
      <c r="O177">
        <v>7381321</v>
      </c>
      <c r="P177" t="s">
        <v>125</v>
      </c>
      <c r="S177">
        <v>0</v>
      </c>
      <c r="T177">
        <v>0</v>
      </c>
      <c r="W177">
        <v>0</v>
      </c>
      <c r="Y177">
        <v>0</v>
      </c>
      <c r="AB177">
        <v>0</v>
      </c>
      <c r="AG177">
        <v>0</v>
      </c>
      <c r="AH177">
        <v>0</v>
      </c>
      <c r="AI177" t="s">
        <v>247</v>
      </c>
      <c r="AJ177">
        <v>44705.350023148145</v>
      </c>
      <c r="AK177">
        <v>1</v>
      </c>
      <c r="AL177">
        <v>4</v>
      </c>
      <c r="AN177">
        <v>0</v>
      </c>
      <c r="AO177" t="s">
        <v>143</v>
      </c>
      <c r="AP177" t="s">
        <v>107</v>
      </c>
      <c r="AQ177" t="s">
        <v>144</v>
      </c>
      <c r="AR177" t="s">
        <v>16</v>
      </c>
      <c r="AS177">
        <v>436896</v>
      </c>
      <c r="AT177">
        <v>114816.27</v>
      </c>
      <c r="AU177">
        <v>26.28</v>
      </c>
      <c r="AV177">
        <v>0</v>
      </c>
      <c r="AW177">
        <v>20</v>
      </c>
      <c r="AX177">
        <v>87379.199999999997</v>
      </c>
      <c r="AY177">
        <v>5</v>
      </c>
      <c r="AZ177">
        <v>17475.84</v>
      </c>
      <c r="BA177">
        <v>3</v>
      </c>
      <c r="BB177">
        <v>9961.2288000000008</v>
      </c>
      <c r="BC177">
        <v>0</v>
      </c>
      <c r="BD177">
        <v>0</v>
      </c>
      <c r="BE177">
        <v>0</v>
      </c>
      <c r="BF177">
        <v>114816.27</v>
      </c>
      <c r="BG177">
        <v>294904</v>
      </c>
      <c r="BH177">
        <v>3</v>
      </c>
      <c r="BI177" t="s">
        <v>109</v>
      </c>
      <c r="BJ177">
        <v>4</v>
      </c>
      <c r="BK177">
        <v>966239.19</v>
      </c>
    </row>
    <row r="178" spans="1:63" x14ac:dyDescent="0.25">
      <c r="A178">
        <v>1220524004</v>
      </c>
      <c r="B178">
        <v>44705</v>
      </c>
      <c r="C178" t="s">
        <v>457</v>
      </c>
      <c r="D178" t="s">
        <v>458</v>
      </c>
      <c r="E178" t="s">
        <v>459</v>
      </c>
      <c r="F178" t="s">
        <v>123</v>
      </c>
      <c r="G178" t="s">
        <v>102</v>
      </c>
      <c r="H178">
        <v>44719</v>
      </c>
      <c r="I178" t="s">
        <v>124</v>
      </c>
      <c r="J178">
        <v>0</v>
      </c>
      <c r="K178">
        <v>0</v>
      </c>
      <c r="L178">
        <v>0</v>
      </c>
      <c r="M178">
        <v>7381321</v>
      </c>
      <c r="O178">
        <v>7381321</v>
      </c>
      <c r="P178" t="s">
        <v>125</v>
      </c>
      <c r="S178">
        <v>0</v>
      </c>
      <c r="T178">
        <v>0</v>
      </c>
      <c r="W178">
        <v>0</v>
      </c>
      <c r="Y178">
        <v>0</v>
      </c>
      <c r="AB178">
        <v>0</v>
      </c>
      <c r="AG178">
        <v>0</v>
      </c>
      <c r="AH178">
        <v>0</v>
      </c>
      <c r="AI178" t="s">
        <v>247</v>
      </c>
      <c r="AJ178">
        <v>44705.350023148145</v>
      </c>
      <c r="AK178">
        <v>1</v>
      </c>
      <c r="AL178">
        <v>5</v>
      </c>
      <c r="AN178">
        <v>0</v>
      </c>
      <c r="AO178" t="s">
        <v>118</v>
      </c>
      <c r="AP178" t="s">
        <v>107</v>
      </c>
      <c r="AQ178" t="s">
        <v>119</v>
      </c>
      <c r="AR178" t="s">
        <v>16</v>
      </c>
      <c r="AS178">
        <v>436896</v>
      </c>
      <c r="AT178">
        <v>114816.27</v>
      </c>
      <c r="AU178">
        <v>26.28</v>
      </c>
      <c r="AV178">
        <v>0</v>
      </c>
      <c r="AW178">
        <v>20</v>
      </c>
      <c r="AX178">
        <v>87379.199999999997</v>
      </c>
      <c r="AY178">
        <v>5</v>
      </c>
      <c r="AZ178">
        <v>17475.84</v>
      </c>
      <c r="BA178">
        <v>3</v>
      </c>
      <c r="BB178">
        <v>9961.2288000000008</v>
      </c>
      <c r="BC178">
        <v>0</v>
      </c>
      <c r="BD178">
        <v>0</v>
      </c>
      <c r="BE178">
        <v>0</v>
      </c>
      <c r="BF178">
        <v>114816.27</v>
      </c>
      <c r="BG178">
        <v>278200</v>
      </c>
      <c r="BH178">
        <v>3</v>
      </c>
      <c r="BI178" t="s">
        <v>109</v>
      </c>
      <c r="BJ178">
        <v>4</v>
      </c>
      <c r="BK178">
        <v>966239.19</v>
      </c>
    </row>
    <row r="179" spans="1:63" x14ac:dyDescent="0.25">
      <c r="A179">
        <v>1220524004</v>
      </c>
      <c r="B179">
        <v>44705</v>
      </c>
      <c r="C179" t="s">
        <v>457</v>
      </c>
      <c r="D179" t="s">
        <v>458</v>
      </c>
      <c r="E179" t="s">
        <v>459</v>
      </c>
      <c r="F179" t="s">
        <v>123</v>
      </c>
      <c r="G179" t="s">
        <v>102</v>
      </c>
      <c r="H179">
        <v>44719</v>
      </c>
      <c r="I179" t="s">
        <v>124</v>
      </c>
      <c r="J179">
        <v>0</v>
      </c>
      <c r="K179">
        <v>0</v>
      </c>
      <c r="L179">
        <v>0</v>
      </c>
      <c r="M179">
        <v>7381321</v>
      </c>
      <c r="O179">
        <v>7381321</v>
      </c>
      <c r="P179" t="s">
        <v>125</v>
      </c>
      <c r="S179">
        <v>0</v>
      </c>
      <c r="T179">
        <v>0</v>
      </c>
      <c r="W179">
        <v>0</v>
      </c>
      <c r="Y179">
        <v>0</v>
      </c>
      <c r="AB179">
        <v>0</v>
      </c>
      <c r="AG179">
        <v>0</v>
      </c>
      <c r="AH179">
        <v>0</v>
      </c>
      <c r="AI179" t="s">
        <v>247</v>
      </c>
      <c r="AJ179">
        <v>44705.350023148145</v>
      </c>
      <c r="AK179">
        <v>1</v>
      </c>
      <c r="AL179">
        <v>6</v>
      </c>
      <c r="AN179">
        <v>0</v>
      </c>
      <c r="AO179" t="s">
        <v>110</v>
      </c>
      <c r="AP179" t="s">
        <v>107</v>
      </c>
      <c r="AQ179" t="s">
        <v>111</v>
      </c>
      <c r="AR179" t="s">
        <v>15</v>
      </c>
      <c r="AS179">
        <v>390942</v>
      </c>
      <c r="AT179">
        <v>102739.56</v>
      </c>
      <c r="AU179">
        <v>26.28</v>
      </c>
      <c r="AV179">
        <v>0</v>
      </c>
      <c r="AW179">
        <v>20</v>
      </c>
      <c r="AX179">
        <v>78188.399999999994</v>
      </c>
      <c r="AY179">
        <v>5</v>
      </c>
      <c r="AZ179">
        <v>15637.68</v>
      </c>
      <c r="BA179">
        <v>3</v>
      </c>
      <c r="BB179">
        <v>8913.4776000000002</v>
      </c>
      <c r="BC179">
        <v>0</v>
      </c>
      <c r="BD179">
        <v>0</v>
      </c>
      <c r="BE179">
        <v>0</v>
      </c>
      <c r="BF179">
        <v>102739.56</v>
      </c>
      <c r="BG179">
        <v>281478</v>
      </c>
      <c r="BH179">
        <v>4</v>
      </c>
      <c r="BI179" t="s">
        <v>109</v>
      </c>
      <c r="BJ179">
        <v>6</v>
      </c>
      <c r="BK179">
        <v>1152809.76</v>
      </c>
    </row>
    <row r="180" spans="1:63" x14ac:dyDescent="0.25">
      <c r="A180">
        <v>1220524004</v>
      </c>
      <c r="B180">
        <v>44705</v>
      </c>
      <c r="C180" t="s">
        <v>457</v>
      </c>
      <c r="D180" t="s">
        <v>458</v>
      </c>
      <c r="E180" t="s">
        <v>459</v>
      </c>
      <c r="F180" t="s">
        <v>123</v>
      </c>
      <c r="G180" t="s">
        <v>102</v>
      </c>
      <c r="H180">
        <v>44719</v>
      </c>
      <c r="I180" t="s">
        <v>124</v>
      </c>
      <c r="J180">
        <v>0</v>
      </c>
      <c r="K180">
        <v>0</v>
      </c>
      <c r="L180">
        <v>0</v>
      </c>
      <c r="M180">
        <v>7381321</v>
      </c>
      <c r="O180">
        <v>7381321</v>
      </c>
      <c r="P180" t="s">
        <v>125</v>
      </c>
      <c r="S180">
        <v>0</v>
      </c>
      <c r="T180">
        <v>0</v>
      </c>
      <c r="W180">
        <v>0</v>
      </c>
      <c r="Y180">
        <v>0</v>
      </c>
      <c r="AB180">
        <v>0</v>
      </c>
      <c r="AG180">
        <v>0</v>
      </c>
      <c r="AH180">
        <v>0</v>
      </c>
      <c r="AI180" t="s">
        <v>247</v>
      </c>
      <c r="AJ180">
        <v>44705.350023148145</v>
      </c>
      <c r="AK180">
        <v>1</v>
      </c>
      <c r="AL180">
        <v>7</v>
      </c>
      <c r="AN180">
        <v>0</v>
      </c>
      <c r="AO180" t="s">
        <v>112</v>
      </c>
      <c r="AP180" t="s">
        <v>107</v>
      </c>
      <c r="AQ180" t="s">
        <v>113</v>
      </c>
      <c r="AR180" t="s">
        <v>15</v>
      </c>
      <c r="AS180">
        <v>384948</v>
      </c>
      <c r="AT180">
        <v>101164.33</v>
      </c>
      <c r="AU180">
        <v>26.28</v>
      </c>
      <c r="AV180">
        <v>0</v>
      </c>
      <c r="AW180">
        <v>20</v>
      </c>
      <c r="AX180">
        <v>76989.600000000006</v>
      </c>
      <c r="AY180">
        <v>5</v>
      </c>
      <c r="AZ180">
        <v>15397.92</v>
      </c>
      <c r="BA180">
        <v>3</v>
      </c>
      <c r="BB180">
        <v>8776.8143999999993</v>
      </c>
      <c r="BC180">
        <v>0</v>
      </c>
      <c r="BD180">
        <v>0</v>
      </c>
      <c r="BE180">
        <v>0</v>
      </c>
      <c r="BF180">
        <v>101164.33</v>
      </c>
      <c r="BG180">
        <v>277164</v>
      </c>
      <c r="BH180">
        <v>4</v>
      </c>
      <c r="BI180" t="s">
        <v>109</v>
      </c>
      <c r="BJ180">
        <v>6</v>
      </c>
      <c r="BK180">
        <v>1135134.68</v>
      </c>
    </row>
    <row r="181" spans="1:63" x14ac:dyDescent="0.25">
      <c r="A181">
        <v>1220524005</v>
      </c>
      <c r="B181">
        <v>44705</v>
      </c>
      <c r="C181" t="s">
        <v>248</v>
      </c>
      <c r="D181" t="s">
        <v>249</v>
      </c>
      <c r="E181" t="s">
        <v>250</v>
      </c>
      <c r="F181" t="s">
        <v>251</v>
      </c>
      <c r="G181" t="s">
        <v>102</v>
      </c>
      <c r="H181">
        <v>44719</v>
      </c>
      <c r="I181" t="s">
        <v>171</v>
      </c>
      <c r="J181">
        <v>0</v>
      </c>
      <c r="K181">
        <v>0</v>
      </c>
      <c r="L181">
        <v>0</v>
      </c>
      <c r="M181">
        <v>1165392</v>
      </c>
      <c r="O181">
        <v>1165392</v>
      </c>
      <c r="P181" t="s">
        <v>172</v>
      </c>
      <c r="S181">
        <v>0</v>
      </c>
      <c r="T181">
        <v>0</v>
      </c>
      <c r="W181">
        <v>0</v>
      </c>
      <c r="Y181">
        <v>0</v>
      </c>
      <c r="AB181">
        <v>0</v>
      </c>
      <c r="AG181">
        <v>0</v>
      </c>
      <c r="AH181">
        <v>0</v>
      </c>
      <c r="AI181" t="s">
        <v>247</v>
      </c>
      <c r="AJ181">
        <v>44705.35083333333</v>
      </c>
      <c r="AK181">
        <v>1</v>
      </c>
      <c r="AL181">
        <v>1</v>
      </c>
      <c r="AN181">
        <v>0</v>
      </c>
      <c r="AO181" t="s">
        <v>176</v>
      </c>
      <c r="AP181" t="s">
        <v>107</v>
      </c>
      <c r="AQ181" t="s">
        <v>177</v>
      </c>
      <c r="AR181" t="s">
        <v>175</v>
      </c>
      <c r="AS181">
        <v>485580</v>
      </c>
      <c r="AT181">
        <v>97116</v>
      </c>
      <c r="AU181">
        <v>20</v>
      </c>
      <c r="AV181">
        <v>0</v>
      </c>
      <c r="AW181">
        <v>20</v>
      </c>
      <c r="AX181">
        <v>97116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97116</v>
      </c>
      <c r="BG181">
        <v>349614</v>
      </c>
      <c r="BH181">
        <v>2</v>
      </c>
      <c r="BI181" t="s">
        <v>109</v>
      </c>
      <c r="BJ181">
        <v>12</v>
      </c>
      <c r="BK181">
        <v>776928</v>
      </c>
    </row>
    <row r="182" spans="1:63" x14ac:dyDescent="0.25">
      <c r="A182">
        <v>1220524005</v>
      </c>
      <c r="B182">
        <v>44705</v>
      </c>
      <c r="C182" t="s">
        <v>248</v>
      </c>
      <c r="D182" t="s">
        <v>249</v>
      </c>
      <c r="E182" t="s">
        <v>250</v>
      </c>
      <c r="F182" t="s">
        <v>251</v>
      </c>
      <c r="G182" t="s">
        <v>102</v>
      </c>
      <c r="H182">
        <v>44719</v>
      </c>
      <c r="I182" t="s">
        <v>171</v>
      </c>
      <c r="J182">
        <v>0</v>
      </c>
      <c r="K182">
        <v>0</v>
      </c>
      <c r="L182">
        <v>0</v>
      </c>
      <c r="M182">
        <v>1165392</v>
      </c>
      <c r="O182">
        <v>1165392</v>
      </c>
      <c r="P182" t="s">
        <v>172</v>
      </c>
      <c r="S182">
        <v>0</v>
      </c>
      <c r="T182">
        <v>0</v>
      </c>
      <c r="W182">
        <v>0</v>
      </c>
      <c r="Y182">
        <v>0</v>
      </c>
      <c r="AB182">
        <v>0</v>
      </c>
      <c r="AG182">
        <v>0</v>
      </c>
      <c r="AH182">
        <v>0</v>
      </c>
      <c r="AI182" t="s">
        <v>247</v>
      </c>
      <c r="AJ182">
        <v>44705.35083333333</v>
      </c>
      <c r="AK182">
        <v>1</v>
      </c>
      <c r="AL182">
        <v>2</v>
      </c>
      <c r="AN182">
        <v>0</v>
      </c>
      <c r="AO182" t="s">
        <v>194</v>
      </c>
      <c r="AP182" t="s">
        <v>107</v>
      </c>
      <c r="AQ182" t="s">
        <v>195</v>
      </c>
      <c r="AR182" t="s">
        <v>175</v>
      </c>
      <c r="AS182">
        <v>485580</v>
      </c>
      <c r="AT182">
        <v>97116</v>
      </c>
      <c r="AU182">
        <v>20</v>
      </c>
      <c r="AV182">
        <v>0</v>
      </c>
      <c r="AW182">
        <v>20</v>
      </c>
      <c r="AX182">
        <v>97116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97116</v>
      </c>
      <c r="BG182">
        <v>346464</v>
      </c>
      <c r="BH182">
        <v>1</v>
      </c>
      <c r="BI182" t="s">
        <v>109</v>
      </c>
      <c r="BJ182">
        <v>12</v>
      </c>
      <c r="BK182">
        <v>388464</v>
      </c>
    </row>
    <row r="183" spans="1:63" x14ac:dyDescent="0.25">
      <c r="A183">
        <v>1220524006</v>
      </c>
      <c r="B183">
        <v>44705</v>
      </c>
      <c r="C183" t="s">
        <v>140</v>
      </c>
      <c r="D183" t="s">
        <v>141</v>
      </c>
      <c r="E183" t="s">
        <v>142</v>
      </c>
      <c r="F183" t="s">
        <v>123</v>
      </c>
      <c r="G183" t="s">
        <v>102</v>
      </c>
      <c r="H183">
        <v>44705</v>
      </c>
      <c r="I183" t="s">
        <v>124</v>
      </c>
      <c r="J183">
        <v>0</v>
      </c>
      <c r="K183">
        <v>0</v>
      </c>
      <c r="L183">
        <v>0</v>
      </c>
      <c r="M183">
        <v>38642607</v>
      </c>
      <c r="O183">
        <v>38642607</v>
      </c>
      <c r="P183" t="s">
        <v>125</v>
      </c>
      <c r="S183">
        <v>0</v>
      </c>
      <c r="T183">
        <v>0</v>
      </c>
      <c r="W183">
        <v>0</v>
      </c>
      <c r="Y183">
        <v>0</v>
      </c>
      <c r="AB183">
        <v>0</v>
      </c>
      <c r="AG183">
        <v>0</v>
      </c>
      <c r="AH183">
        <v>0</v>
      </c>
      <c r="AI183" t="s">
        <v>247</v>
      </c>
      <c r="AJ183">
        <v>44705.419641203705</v>
      </c>
      <c r="AK183">
        <v>1</v>
      </c>
      <c r="AL183">
        <v>1</v>
      </c>
      <c r="AN183">
        <v>0</v>
      </c>
      <c r="AO183" t="s">
        <v>118</v>
      </c>
      <c r="AP183" t="s">
        <v>107</v>
      </c>
      <c r="AQ183" t="s">
        <v>119</v>
      </c>
      <c r="AR183" t="s">
        <v>16</v>
      </c>
      <c r="AS183">
        <v>436896</v>
      </c>
      <c r="AT183">
        <v>133357.04</v>
      </c>
      <c r="AU183">
        <v>30.52</v>
      </c>
      <c r="AV183">
        <v>0</v>
      </c>
      <c r="AW183">
        <v>25</v>
      </c>
      <c r="AX183">
        <v>109224</v>
      </c>
      <c r="AY183">
        <v>0</v>
      </c>
      <c r="AZ183">
        <v>0</v>
      </c>
      <c r="BA183">
        <v>3</v>
      </c>
      <c r="BB183">
        <v>9830.16</v>
      </c>
      <c r="BC183">
        <v>0</v>
      </c>
      <c r="BD183">
        <v>0</v>
      </c>
      <c r="BE183">
        <v>0</v>
      </c>
      <c r="BF183">
        <v>133357.04</v>
      </c>
      <c r="BG183">
        <v>278200</v>
      </c>
      <c r="BH183">
        <v>25</v>
      </c>
      <c r="BI183" t="s">
        <v>109</v>
      </c>
      <c r="BJ183">
        <v>4</v>
      </c>
      <c r="BK183">
        <v>7588474</v>
      </c>
    </row>
    <row r="184" spans="1:63" x14ac:dyDescent="0.25">
      <c r="A184">
        <v>1220524006</v>
      </c>
      <c r="B184">
        <v>44705</v>
      </c>
      <c r="C184" t="s">
        <v>140</v>
      </c>
      <c r="D184" t="s">
        <v>141</v>
      </c>
      <c r="E184" t="s">
        <v>142</v>
      </c>
      <c r="F184" t="s">
        <v>123</v>
      </c>
      <c r="G184" t="s">
        <v>102</v>
      </c>
      <c r="H184">
        <v>44705</v>
      </c>
      <c r="I184" t="s">
        <v>124</v>
      </c>
      <c r="J184">
        <v>0</v>
      </c>
      <c r="K184">
        <v>0</v>
      </c>
      <c r="L184">
        <v>0</v>
      </c>
      <c r="M184">
        <v>38642607</v>
      </c>
      <c r="O184">
        <v>38642607</v>
      </c>
      <c r="P184" t="s">
        <v>125</v>
      </c>
      <c r="S184">
        <v>0</v>
      </c>
      <c r="T184">
        <v>0</v>
      </c>
      <c r="W184">
        <v>0</v>
      </c>
      <c r="Y184">
        <v>0</v>
      </c>
      <c r="AB184">
        <v>0</v>
      </c>
      <c r="AG184">
        <v>0</v>
      </c>
      <c r="AH184">
        <v>0</v>
      </c>
      <c r="AI184" t="s">
        <v>247</v>
      </c>
      <c r="AJ184">
        <v>44705.419641203705</v>
      </c>
      <c r="AK184">
        <v>1</v>
      </c>
      <c r="AL184">
        <v>2</v>
      </c>
      <c r="AN184">
        <v>0</v>
      </c>
      <c r="AO184" t="s">
        <v>143</v>
      </c>
      <c r="AP184" t="s">
        <v>107</v>
      </c>
      <c r="AQ184" t="s">
        <v>144</v>
      </c>
      <c r="AR184" t="s">
        <v>16</v>
      </c>
      <c r="AS184">
        <v>436896</v>
      </c>
      <c r="AT184">
        <v>133357.04</v>
      </c>
      <c r="AU184">
        <v>30.52</v>
      </c>
      <c r="AV184">
        <v>0</v>
      </c>
      <c r="AW184">
        <v>25</v>
      </c>
      <c r="AX184">
        <v>109224</v>
      </c>
      <c r="AY184">
        <v>0</v>
      </c>
      <c r="AZ184">
        <v>0</v>
      </c>
      <c r="BA184">
        <v>3</v>
      </c>
      <c r="BB184">
        <v>9830.16</v>
      </c>
      <c r="BC184">
        <v>0</v>
      </c>
      <c r="BD184">
        <v>0</v>
      </c>
      <c r="BE184">
        <v>0</v>
      </c>
      <c r="BF184">
        <v>133357.04</v>
      </c>
      <c r="BG184">
        <v>294904</v>
      </c>
      <c r="BH184">
        <v>25</v>
      </c>
      <c r="BI184" t="s">
        <v>109</v>
      </c>
      <c r="BJ184">
        <v>4</v>
      </c>
      <c r="BK184">
        <v>7588474</v>
      </c>
    </row>
    <row r="185" spans="1:63" x14ac:dyDescent="0.25">
      <c r="A185">
        <v>1220524006</v>
      </c>
      <c r="B185">
        <v>44705</v>
      </c>
      <c r="C185" t="s">
        <v>140</v>
      </c>
      <c r="D185" t="s">
        <v>141</v>
      </c>
      <c r="E185" t="s">
        <v>142</v>
      </c>
      <c r="F185" t="s">
        <v>123</v>
      </c>
      <c r="G185" t="s">
        <v>102</v>
      </c>
      <c r="H185">
        <v>44705</v>
      </c>
      <c r="I185" t="s">
        <v>124</v>
      </c>
      <c r="J185">
        <v>0</v>
      </c>
      <c r="K185">
        <v>0</v>
      </c>
      <c r="L185">
        <v>0</v>
      </c>
      <c r="M185">
        <v>38642607</v>
      </c>
      <c r="O185">
        <v>38642607</v>
      </c>
      <c r="P185" t="s">
        <v>125</v>
      </c>
      <c r="S185">
        <v>0</v>
      </c>
      <c r="T185">
        <v>0</v>
      </c>
      <c r="W185">
        <v>0</v>
      </c>
      <c r="Y185">
        <v>0</v>
      </c>
      <c r="AB185">
        <v>0</v>
      </c>
      <c r="AG185">
        <v>0</v>
      </c>
      <c r="AH185">
        <v>0</v>
      </c>
      <c r="AI185" t="s">
        <v>247</v>
      </c>
      <c r="AJ185">
        <v>44705.419641203705</v>
      </c>
      <c r="AK185">
        <v>1</v>
      </c>
      <c r="AL185">
        <v>3</v>
      </c>
      <c r="AN185">
        <v>0</v>
      </c>
      <c r="AO185" t="s">
        <v>221</v>
      </c>
      <c r="AP185" t="s">
        <v>107</v>
      </c>
      <c r="AQ185" t="s">
        <v>222</v>
      </c>
      <c r="AR185" t="s">
        <v>16</v>
      </c>
      <c r="AS185">
        <v>435120</v>
      </c>
      <c r="AT185">
        <v>132814.94</v>
      </c>
      <c r="AU185">
        <v>30.52</v>
      </c>
      <c r="AV185">
        <v>0</v>
      </c>
      <c r="AW185">
        <v>25</v>
      </c>
      <c r="AX185">
        <v>108780</v>
      </c>
      <c r="AY185">
        <v>0</v>
      </c>
      <c r="AZ185">
        <v>0</v>
      </c>
      <c r="BA185">
        <v>3</v>
      </c>
      <c r="BB185">
        <v>9790.2000000000007</v>
      </c>
      <c r="BC185">
        <v>0</v>
      </c>
      <c r="BD185">
        <v>0</v>
      </c>
      <c r="BE185">
        <v>0</v>
      </c>
      <c r="BF185">
        <v>132814.94</v>
      </c>
      <c r="BG185">
        <v>293708</v>
      </c>
      <c r="BH185">
        <v>25</v>
      </c>
      <c r="BI185" t="s">
        <v>109</v>
      </c>
      <c r="BJ185">
        <v>4</v>
      </c>
      <c r="BK185">
        <v>7557626.5</v>
      </c>
    </row>
    <row r="186" spans="1:63" x14ac:dyDescent="0.25">
      <c r="A186">
        <v>1220524006</v>
      </c>
      <c r="B186">
        <v>44705</v>
      </c>
      <c r="C186" t="s">
        <v>140</v>
      </c>
      <c r="D186" t="s">
        <v>141</v>
      </c>
      <c r="E186" t="s">
        <v>142</v>
      </c>
      <c r="F186" t="s">
        <v>123</v>
      </c>
      <c r="G186" t="s">
        <v>102</v>
      </c>
      <c r="H186">
        <v>44705</v>
      </c>
      <c r="I186" t="s">
        <v>124</v>
      </c>
      <c r="J186">
        <v>0</v>
      </c>
      <c r="K186">
        <v>0</v>
      </c>
      <c r="L186">
        <v>0</v>
      </c>
      <c r="M186">
        <v>38642607</v>
      </c>
      <c r="O186">
        <v>38642607</v>
      </c>
      <c r="P186" t="s">
        <v>125</v>
      </c>
      <c r="S186">
        <v>0</v>
      </c>
      <c r="T186">
        <v>0</v>
      </c>
      <c r="W186">
        <v>0</v>
      </c>
      <c r="Y186">
        <v>0</v>
      </c>
      <c r="AB186">
        <v>0</v>
      </c>
      <c r="AG186">
        <v>0</v>
      </c>
      <c r="AH186">
        <v>0</v>
      </c>
      <c r="AI186" t="s">
        <v>247</v>
      </c>
      <c r="AJ186">
        <v>44705.419641203705</v>
      </c>
      <c r="AK186">
        <v>1</v>
      </c>
      <c r="AL186">
        <v>4</v>
      </c>
      <c r="AN186">
        <v>0</v>
      </c>
      <c r="AO186" t="s">
        <v>223</v>
      </c>
      <c r="AP186" t="s">
        <v>107</v>
      </c>
      <c r="AQ186" t="s">
        <v>224</v>
      </c>
      <c r="AR186" t="s">
        <v>16</v>
      </c>
      <c r="AS186">
        <v>484404</v>
      </c>
      <c r="AT186">
        <v>147858.26999999999</v>
      </c>
      <c r="AU186">
        <v>30.52</v>
      </c>
      <c r="AV186">
        <v>0</v>
      </c>
      <c r="AW186">
        <v>25</v>
      </c>
      <c r="AX186">
        <v>121101</v>
      </c>
      <c r="AY186">
        <v>0</v>
      </c>
      <c r="AZ186">
        <v>0</v>
      </c>
      <c r="BA186">
        <v>3</v>
      </c>
      <c r="BB186">
        <v>10899.09</v>
      </c>
      <c r="BC186">
        <v>0</v>
      </c>
      <c r="BD186">
        <v>0</v>
      </c>
      <c r="BE186">
        <v>0</v>
      </c>
      <c r="BF186">
        <v>147858.26999999999</v>
      </c>
      <c r="BG186">
        <v>326972</v>
      </c>
      <c r="BH186">
        <v>15</v>
      </c>
      <c r="BI186" t="s">
        <v>109</v>
      </c>
      <c r="BJ186">
        <v>4</v>
      </c>
      <c r="BK186">
        <v>5048185.95</v>
      </c>
    </row>
    <row r="187" spans="1:63" x14ac:dyDescent="0.25">
      <c r="A187">
        <v>1220524006</v>
      </c>
      <c r="B187">
        <v>44705</v>
      </c>
      <c r="C187" t="s">
        <v>140</v>
      </c>
      <c r="D187" t="s">
        <v>141</v>
      </c>
      <c r="E187" t="s">
        <v>142</v>
      </c>
      <c r="F187" t="s">
        <v>123</v>
      </c>
      <c r="G187" t="s">
        <v>102</v>
      </c>
      <c r="H187">
        <v>44705</v>
      </c>
      <c r="I187" t="s">
        <v>124</v>
      </c>
      <c r="J187">
        <v>0</v>
      </c>
      <c r="K187">
        <v>0</v>
      </c>
      <c r="L187">
        <v>0</v>
      </c>
      <c r="M187">
        <v>38642607</v>
      </c>
      <c r="O187">
        <v>38642607</v>
      </c>
      <c r="P187" t="s">
        <v>125</v>
      </c>
      <c r="S187">
        <v>0</v>
      </c>
      <c r="T187">
        <v>0</v>
      </c>
      <c r="W187">
        <v>0</v>
      </c>
      <c r="Y187">
        <v>0</v>
      </c>
      <c r="AB187">
        <v>0</v>
      </c>
      <c r="AG187">
        <v>0</v>
      </c>
      <c r="AH187">
        <v>0</v>
      </c>
      <c r="AI187" t="s">
        <v>247</v>
      </c>
      <c r="AJ187">
        <v>44705.419641203705</v>
      </c>
      <c r="AK187">
        <v>1</v>
      </c>
      <c r="AL187">
        <v>5</v>
      </c>
      <c r="AN187">
        <v>0</v>
      </c>
      <c r="AO187" t="s">
        <v>235</v>
      </c>
      <c r="AP187" t="s">
        <v>107</v>
      </c>
      <c r="AQ187" t="s">
        <v>236</v>
      </c>
      <c r="AR187" t="s">
        <v>16</v>
      </c>
      <c r="AS187">
        <v>409590</v>
      </c>
      <c r="AT187">
        <v>125022.22</v>
      </c>
      <c r="AU187">
        <v>30.52</v>
      </c>
      <c r="AV187">
        <v>0</v>
      </c>
      <c r="AW187">
        <v>25</v>
      </c>
      <c r="AX187">
        <v>102397.5</v>
      </c>
      <c r="AY187">
        <v>0</v>
      </c>
      <c r="AZ187">
        <v>0</v>
      </c>
      <c r="BA187">
        <v>3</v>
      </c>
      <c r="BB187">
        <v>9215.7749999999996</v>
      </c>
      <c r="BC187">
        <v>0</v>
      </c>
      <c r="BD187">
        <v>0</v>
      </c>
      <c r="BE187">
        <v>0</v>
      </c>
      <c r="BF187">
        <v>125022.22</v>
      </c>
      <c r="BG187">
        <v>260400</v>
      </c>
      <c r="BH187">
        <v>10</v>
      </c>
      <c r="BI187" t="s">
        <v>109</v>
      </c>
      <c r="BJ187">
        <v>6</v>
      </c>
      <c r="BK187">
        <v>2845677.8</v>
      </c>
    </row>
    <row r="188" spans="1:63" x14ac:dyDescent="0.25">
      <c r="A188">
        <v>1220524006</v>
      </c>
      <c r="B188">
        <v>44705</v>
      </c>
      <c r="C188" t="s">
        <v>140</v>
      </c>
      <c r="D188" t="s">
        <v>141</v>
      </c>
      <c r="E188" t="s">
        <v>142</v>
      </c>
      <c r="F188" t="s">
        <v>123</v>
      </c>
      <c r="G188" t="s">
        <v>102</v>
      </c>
      <c r="H188">
        <v>44705</v>
      </c>
      <c r="I188" t="s">
        <v>124</v>
      </c>
      <c r="J188">
        <v>0</v>
      </c>
      <c r="K188">
        <v>0</v>
      </c>
      <c r="L188">
        <v>0</v>
      </c>
      <c r="M188">
        <v>38642607</v>
      </c>
      <c r="O188">
        <v>38642607</v>
      </c>
      <c r="P188" t="s">
        <v>125</v>
      </c>
      <c r="S188">
        <v>0</v>
      </c>
      <c r="T188">
        <v>0</v>
      </c>
      <c r="W188">
        <v>0</v>
      </c>
      <c r="Y188">
        <v>0</v>
      </c>
      <c r="AB188">
        <v>0</v>
      </c>
      <c r="AG188">
        <v>0</v>
      </c>
      <c r="AH188">
        <v>0</v>
      </c>
      <c r="AI188" t="s">
        <v>247</v>
      </c>
      <c r="AJ188">
        <v>44705.419641203705</v>
      </c>
      <c r="AK188">
        <v>1</v>
      </c>
      <c r="AL188">
        <v>6</v>
      </c>
      <c r="AN188">
        <v>0</v>
      </c>
      <c r="AO188" t="s">
        <v>233</v>
      </c>
      <c r="AP188" t="s">
        <v>107</v>
      </c>
      <c r="AQ188" t="s">
        <v>234</v>
      </c>
      <c r="AR188" t="s">
        <v>16</v>
      </c>
      <c r="AS188">
        <v>388944</v>
      </c>
      <c r="AT188">
        <v>118720.29</v>
      </c>
      <c r="AU188">
        <v>30.52</v>
      </c>
      <c r="AV188">
        <v>0</v>
      </c>
      <c r="AW188">
        <v>25</v>
      </c>
      <c r="AX188">
        <v>97236</v>
      </c>
      <c r="AY188">
        <v>0</v>
      </c>
      <c r="AZ188">
        <v>0</v>
      </c>
      <c r="BA188">
        <v>3</v>
      </c>
      <c r="BB188">
        <v>8751.24</v>
      </c>
      <c r="BC188">
        <v>0</v>
      </c>
      <c r="BD188">
        <v>0</v>
      </c>
      <c r="BE188">
        <v>0</v>
      </c>
      <c r="BF188">
        <v>118720.29</v>
      </c>
      <c r="BG188">
        <v>247500</v>
      </c>
      <c r="BH188">
        <v>10</v>
      </c>
      <c r="BI188" t="s">
        <v>109</v>
      </c>
      <c r="BJ188">
        <v>6</v>
      </c>
      <c r="BK188">
        <v>2702237.1</v>
      </c>
    </row>
    <row r="189" spans="1:63" x14ac:dyDescent="0.25">
      <c r="A189">
        <v>1220524006</v>
      </c>
      <c r="B189">
        <v>44705</v>
      </c>
      <c r="C189" t="s">
        <v>140</v>
      </c>
      <c r="D189" t="s">
        <v>141</v>
      </c>
      <c r="E189" t="s">
        <v>142</v>
      </c>
      <c r="F189" t="s">
        <v>123</v>
      </c>
      <c r="G189" t="s">
        <v>102</v>
      </c>
      <c r="H189">
        <v>44705</v>
      </c>
      <c r="I189" t="s">
        <v>124</v>
      </c>
      <c r="J189">
        <v>0</v>
      </c>
      <c r="K189">
        <v>0</v>
      </c>
      <c r="L189">
        <v>0</v>
      </c>
      <c r="M189">
        <v>38642607</v>
      </c>
      <c r="O189">
        <v>38642607</v>
      </c>
      <c r="P189" t="s">
        <v>125</v>
      </c>
      <c r="S189">
        <v>0</v>
      </c>
      <c r="T189">
        <v>0</v>
      </c>
      <c r="W189">
        <v>0</v>
      </c>
      <c r="Y189">
        <v>0</v>
      </c>
      <c r="AB189">
        <v>0</v>
      </c>
      <c r="AG189">
        <v>0</v>
      </c>
      <c r="AH189">
        <v>0</v>
      </c>
      <c r="AI189" t="s">
        <v>247</v>
      </c>
      <c r="AJ189">
        <v>44705.419641203705</v>
      </c>
      <c r="AK189">
        <v>1</v>
      </c>
      <c r="AL189">
        <v>7</v>
      </c>
      <c r="AN189">
        <v>0</v>
      </c>
      <c r="AO189" t="s">
        <v>116</v>
      </c>
      <c r="AP189" t="s">
        <v>107</v>
      </c>
      <c r="AQ189" t="s">
        <v>117</v>
      </c>
      <c r="AR189" t="s">
        <v>16</v>
      </c>
      <c r="AS189">
        <v>382284</v>
      </c>
      <c r="AT189">
        <v>116687.41</v>
      </c>
      <c r="AU189">
        <v>30.52</v>
      </c>
      <c r="AV189">
        <v>0</v>
      </c>
      <c r="AW189">
        <v>25</v>
      </c>
      <c r="AX189">
        <v>95571</v>
      </c>
      <c r="AY189">
        <v>0</v>
      </c>
      <c r="AZ189">
        <v>0</v>
      </c>
      <c r="BA189">
        <v>3</v>
      </c>
      <c r="BB189">
        <v>8601.39</v>
      </c>
      <c r="BC189">
        <v>0</v>
      </c>
      <c r="BD189">
        <v>0</v>
      </c>
      <c r="BE189">
        <v>0</v>
      </c>
      <c r="BF189">
        <v>116687.41</v>
      </c>
      <c r="BG189">
        <v>247800</v>
      </c>
      <c r="BH189">
        <v>20</v>
      </c>
      <c r="BI189" t="s">
        <v>109</v>
      </c>
      <c r="BJ189">
        <v>6</v>
      </c>
      <c r="BK189">
        <v>5311931.8</v>
      </c>
    </row>
    <row r="190" spans="1:63" x14ac:dyDescent="0.25">
      <c r="A190">
        <v>1220524007</v>
      </c>
      <c r="B190">
        <v>44705</v>
      </c>
      <c r="C190" t="s">
        <v>140</v>
      </c>
      <c r="D190" t="s">
        <v>141</v>
      </c>
      <c r="E190" t="s">
        <v>142</v>
      </c>
      <c r="F190" t="s">
        <v>123</v>
      </c>
      <c r="G190" t="s">
        <v>102</v>
      </c>
      <c r="H190">
        <v>44705</v>
      </c>
      <c r="I190" t="s">
        <v>124</v>
      </c>
      <c r="J190">
        <v>0</v>
      </c>
      <c r="K190">
        <v>0</v>
      </c>
      <c r="L190">
        <v>0</v>
      </c>
      <c r="M190">
        <v>68527004</v>
      </c>
      <c r="O190">
        <v>68527004</v>
      </c>
      <c r="P190" t="s">
        <v>125</v>
      </c>
      <c r="S190">
        <v>0</v>
      </c>
      <c r="T190">
        <v>0</v>
      </c>
      <c r="W190">
        <v>0</v>
      </c>
      <c r="Y190">
        <v>0</v>
      </c>
      <c r="AB190">
        <v>0</v>
      </c>
      <c r="AG190">
        <v>0</v>
      </c>
      <c r="AH190">
        <v>0</v>
      </c>
      <c r="AI190" t="s">
        <v>247</v>
      </c>
      <c r="AJ190">
        <v>44705.645613425928</v>
      </c>
      <c r="AK190">
        <v>1</v>
      </c>
      <c r="AL190">
        <v>1</v>
      </c>
      <c r="AN190">
        <v>0</v>
      </c>
      <c r="AO190" t="s">
        <v>110</v>
      </c>
      <c r="AP190" t="s">
        <v>107</v>
      </c>
      <c r="AQ190" t="s">
        <v>111</v>
      </c>
      <c r="AR190" t="s">
        <v>15</v>
      </c>
      <c r="AS190">
        <v>390942</v>
      </c>
      <c r="AT190">
        <v>115708.67</v>
      </c>
      <c r="AU190">
        <v>29.6</v>
      </c>
      <c r="AV190">
        <v>0</v>
      </c>
      <c r="AW190">
        <v>20</v>
      </c>
      <c r="AX190">
        <v>78188.399999999994</v>
      </c>
      <c r="AY190">
        <v>5</v>
      </c>
      <c r="AZ190">
        <v>15637.68</v>
      </c>
      <c r="BA190">
        <v>3</v>
      </c>
      <c r="BB190">
        <v>8913.4776000000002</v>
      </c>
      <c r="BC190">
        <v>0</v>
      </c>
      <c r="BD190">
        <v>0</v>
      </c>
      <c r="BE190">
        <v>0</v>
      </c>
      <c r="BF190">
        <v>115708.67</v>
      </c>
      <c r="BG190">
        <v>281478</v>
      </c>
      <c r="BH190">
        <v>100</v>
      </c>
      <c r="BI190" t="s">
        <v>109</v>
      </c>
      <c r="BJ190">
        <v>6</v>
      </c>
      <c r="BK190">
        <v>27523333</v>
      </c>
    </row>
    <row r="191" spans="1:63" x14ac:dyDescent="0.25">
      <c r="A191">
        <v>1220524007</v>
      </c>
      <c r="B191">
        <v>44705</v>
      </c>
      <c r="C191" t="s">
        <v>140</v>
      </c>
      <c r="D191" t="s">
        <v>141</v>
      </c>
      <c r="E191" t="s">
        <v>142</v>
      </c>
      <c r="F191" t="s">
        <v>123</v>
      </c>
      <c r="G191" t="s">
        <v>102</v>
      </c>
      <c r="H191">
        <v>44705</v>
      </c>
      <c r="I191" t="s">
        <v>124</v>
      </c>
      <c r="J191">
        <v>0</v>
      </c>
      <c r="K191">
        <v>0</v>
      </c>
      <c r="L191">
        <v>0</v>
      </c>
      <c r="M191">
        <v>68527004</v>
      </c>
      <c r="O191">
        <v>68527004</v>
      </c>
      <c r="P191" t="s">
        <v>125</v>
      </c>
      <c r="S191">
        <v>0</v>
      </c>
      <c r="T191">
        <v>0</v>
      </c>
      <c r="W191">
        <v>0</v>
      </c>
      <c r="Y191">
        <v>0</v>
      </c>
      <c r="AB191">
        <v>0</v>
      </c>
      <c r="AG191">
        <v>0</v>
      </c>
      <c r="AH191">
        <v>0</v>
      </c>
      <c r="AI191" t="s">
        <v>247</v>
      </c>
      <c r="AJ191">
        <v>44705.645613425928</v>
      </c>
      <c r="AK191">
        <v>1</v>
      </c>
      <c r="AL191">
        <v>2</v>
      </c>
      <c r="AN191">
        <v>0</v>
      </c>
      <c r="AO191" t="s">
        <v>106</v>
      </c>
      <c r="AP191" t="s">
        <v>107</v>
      </c>
      <c r="AQ191" t="s">
        <v>108</v>
      </c>
      <c r="AR191" t="s">
        <v>15</v>
      </c>
      <c r="AS191">
        <v>391608</v>
      </c>
      <c r="AT191">
        <v>115905.78</v>
      </c>
      <c r="AU191">
        <v>29.6</v>
      </c>
      <c r="AV191">
        <v>0</v>
      </c>
      <c r="AW191">
        <v>20</v>
      </c>
      <c r="AX191">
        <v>78321.600000000006</v>
      </c>
      <c r="AY191">
        <v>5</v>
      </c>
      <c r="AZ191">
        <v>15664.32</v>
      </c>
      <c r="BA191">
        <v>3</v>
      </c>
      <c r="BB191">
        <v>8928.6623999999993</v>
      </c>
      <c r="BC191">
        <v>0</v>
      </c>
      <c r="BD191">
        <v>0</v>
      </c>
      <c r="BE191">
        <v>0</v>
      </c>
      <c r="BF191">
        <v>115905.78</v>
      </c>
      <c r="BG191">
        <v>281958</v>
      </c>
      <c r="BH191">
        <v>75</v>
      </c>
      <c r="BI191" t="s">
        <v>109</v>
      </c>
      <c r="BJ191">
        <v>6</v>
      </c>
      <c r="BK191">
        <v>20677666.5</v>
      </c>
    </row>
    <row r="192" spans="1:63" x14ac:dyDescent="0.25">
      <c r="A192">
        <v>1220524007</v>
      </c>
      <c r="B192">
        <v>44705</v>
      </c>
      <c r="C192" t="s">
        <v>140</v>
      </c>
      <c r="D192" t="s">
        <v>141</v>
      </c>
      <c r="E192" t="s">
        <v>142</v>
      </c>
      <c r="F192" t="s">
        <v>123</v>
      </c>
      <c r="G192" t="s">
        <v>102</v>
      </c>
      <c r="H192">
        <v>44705</v>
      </c>
      <c r="I192" t="s">
        <v>124</v>
      </c>
      <c r="J192">
        <v>0</v>
      </c>
      <c r="K192">
        <v>0</v>
      </c>
      <c r="L192">
        <v>0</v>
      </c>
      <c r="M192">
        <v>68527004</v>
      </c>
      <c r="O192">
        <v>68527004</v>
      </c>
      <c r="P192" t="s">
        <v>125</v>
      </c>
      <c r="S192">
        <v>0</v>
      </c>
      <c r="T192">
        <v>0</v>
      </c>
      <c r="W192">
        <v>0</v>
      </c>
      <c r="Y192">
        <v>0</v>
      </c>
      <c r="AB192">
        <v>0</v>
      </c>
      <c r="AG192">
        <v>0</v>
      </c>
      <c r="AH192">
        <v>0</v>
      </c>
      <c r="AI192" t="s">
        <v>247</v>
      </c>
      <c r="AJ192">
        <v>44705.645613425928</v>
      </c>
      <c r="AK192">
        <v>1</v>
      </c>
      <c r="AL192">
        <v>3</v>
      </c>
      <c r="AN192">
        <v>0</v>
      </c>
      <c r="AO192" t="s">
        <v>112</v>
      </c>
      <c r="AP192" t="s">
        <v>107</v>
      </c>
      <c r="AQ192" t="s">
        <v>113</v>
      </c>
      <c r="AR192" t="s">
        <v>15</v>
      </c>
      <c r="AS192">
        <v>384948</v>
      </c>
      <c r="AT192">
        <v>113934.6</v>
      </c>
      <c r="AU192">
        <v>29.6</v>
      </c>
      <c r="AV192">
        <v>0</v>
      </c>
      <c r="AW192">
        <v>20</v>
      </c>
      <c r="AX192">
        <v>76989.600000000006</v>
      </c>
      <c r="AY192">
        <v>5</v>
      </c>
      <c r="AZ192">
        <v>15397.92</v>
      </c>
      <c r="BA192">
        <v>3</v>
      </c>
      <c r="BB192">
        <v>8776.8143999999993</v>
      </c>
      <c r="BC192">
        <v>0</v>
      </c>
      <c r="BD192">
        <v>0</v>
      </c>
      <c r="BE192">
        <v>0</v>
      </c>
      <c r="BF192">
        <v>113934.6</v>
      </c>
      <c r="BG192">
        <v>277164</v>
      </c>
      <c r="BH192">
        <v>75</v>
      </c>
      <c r="BI192" t="s">
        <v>109</v>
      </c>
      <c r="BJ192">
        <v>6</v>
      </c>
      <c r="BK192">
        <v>20326005</v>
      </c>
    </row>
    <row r="193" spans="1:63" x14ac:dyDescent="0.25">
      <c r="A193">
        <v>1220524008</v>
      </c>
      <c r="B193">
        <v>44705</v>
      </c>
      <c r="C193" t="s">
        <v>140</v>
      </c>
      <c r="D193" t="s">
        <v>141</v>
      </c>
      <c r="E193" t="s">
        <v>142</v>
      </c>
      <c r="F193" t="s">
        <v>123</v>
      </c>
      <c r="G193" t="s">
        <v>102</v>
      </c>
      <c r="H193">
        <v>44705</v>
      </c>
      <c r="I193" t="s">
        <v>171</v>
      </c>
      <c r="J193">
        <v>0</v>
      </c>
      <c r="K193">
        <v>0</v>
      </c>
      <c r="L193">
        <v>0</v>
      </c>
      <c r="M193">
        <v>136545096</v>
      </c>
      <c r="O193">
        <v>136545096</v>
      </c>
      <c r="P193" t="s">
        <v>172</v>
      </c>
      <c r="S193">
        <v>0</v>
      </c>
      <c r="T193">
        <v>0</v>
      </c>
      <c r="W193">
        <v>0</v>
      </c>
      <c r="X193" t="s">
        <v>460</v>
      </c>
      <c r="Y193">
        <v>0</v>
      </c>
      <c r="AB193">
        <v>0</v>
      </c>
      <c r="AG193">
        <v>0</v>
      </c>
      <c r="AH193">
        <v>0</v>
      </c>
      <c r="AI193" t="s">
        <v>247</v>
      </c>
      <c r="AJ193">
        <v>44711.629780092589</v>
      </c>
      <c r="AK193">
        <v>1</v>
      </c>
      <c r="AL193">
        <v>1</v>
      </c>
      <c r="AN193">
        <v>0</v>
      </c>
      <c r="AO193" t="s">
        <v>173</v>
      </c>
      <c r="AP193" t="s">
        <v>107</v>
      </c>
      <c r="AQ193" t="s">
        <v>174</v>
      </c>
      <c r="AR193" t="s">
        <v>175</v>
      </c>
      <c r="AS193">
        <v>485580</v>
      </c>
      <c r="AT193">
        <v>116539.2</v>
      </c>
      <c r="AU193">
        <v>24</v>
      </c>
      <c r="AV193">
        <v>0</v>
      </c>
      <c r="AW193">
        <v>20</v>
      </c>
      <c r="AX193">
        <v>97116</v>
      </c>
      <c r="AY193">
        <v>5</v>
      </c>
      <c r="AZ193">
        <v>19423.2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116539.2</v>
      </c>
      <c r="BG193">
        <v>349614</v>
      </c>
      <c r="BH193">
        <v>160</v>
      </c>
      <c r="BI193" t="s">
        <v>109</v>
      </c>
      <c r="BJ193">
        <v>12</v>
      </c>
      <c r="BK193">
        <v>59046528</v>
      </c>
    </row>
    <row r="194" spans="1:63" x14ac:dyDescent="0.25">
      <c r="A194">
        <v>1220524008</v>
      </c>
      <c r="B194">
        <v>44705</v>
      </c>
      <c r="C194" t="s">
        <v>140</v>
      </c>
      <c r="D194" t="s">
        <v>141</v>
      </c>
      <c r="E194" t="s">
        <v>142</v>
      </c>
      <c r="F194" t="s">
        <v>123</v>
      </c>
      <c r="G194" t="s">
        <v>102</v>
      </c>
      <c r="H194">
        <v>44705</v>
      </c>
      <c r="I194" t="s">
        <v>171</v>
      </c>
      <c r="J194">
        <v>0</v>
      </c>
      <c r="K194">
        <v>0</v>
      </c>
      <c r="L194">
        <v>0</v>
      </c>
      <c r="M194">
        <v>136545096</v>
      </c>
      <c r="O194">
        <v>136545096</v>
      </c>
      <c r="P194" t="s">
        <v>172</v>
      </c>
      <c r="S194">
        <v>0</v>
      </c>
      <c r="T194">
        <v>0</v>
      </c>
      <c r="W194">
        <v>0</v>
      </c>
      <c r="X194" t="s">
        <v>460</v>
      </c>
      <c r="Y194">
        <v>0</v>
      </c>
      <c r="AB194">
        <v>0</v>
      </c>
      <c r="AG194">
        <v>0</v>
      </c>
      <c r="AH194">
        <v>0</v>
      </c>
      <c r="AI194" t="s">
        <v>247</v>
      </c>
      <c r="AJ194">
        <v>44711.629780092589</v>
      </c>
      <c r="AK194">
        <v>1</v>
      </c>
      <c r="AL194">
        <v>2</v>
      </c>
      <c r="AN194">
        <v>0</v>
      </c>
      <c r="AO194" t="s">
        <v>176</v>
      </c>
      <c r="AP194" t="s">
        <v>107</v>
      </c>
      <c r="AQ194" t="s">
        <v>177</v>
      </c>
      <c r="AR194" t="s">
        <v>175</v>
      </c>
      <c r="AS194">
        <v>485580</v>
      </c>
      <c r="AT194">
        <v>116539.2</v>
      </c>
      <c r="AU194">
        <v>24</v>
      </c>
      <c r="AV194">
        <v>0</v>
      </c>
      <c r="AW194">
        <v>20</v>
      </c>
      <c r="AX194">
        <v>97116</v>
      </c>
      <c r="AY194">
        <v>5</v>
      </c>
      <c r="AZ194">
        <v>19423.2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116539.2</v>
      </c>
      <c r="BG194">
        <v>349614</v>
      </c>
      <c r="BH194">
        <v>160</v>
      </c>
      <c r="BI194" t="s">
        <v>109</v>
      </c>
      <c r="BJ194">
        <v>12</v>
      </c>
      <c r="BK194">
        <v>59046528</v>
      </c>
    </row>
    <row r="195" spans="1:63" x14ac:dyDescent="0.25">
      <c r="A195">
        <v>1220524008</v>
      </c>
      <c r="B195">
        <v>44705</v>
      </c>
      <c r="C195" t="s">
        <v>140</v>
      </c>
      <c r="D195" t="s">
        <v>141</v>
      </c>
      <c r="E195" t="s">
        <v>142</v>
      </c>
      <c r="F195" t="s">
        <v>123</v>
      </c>
      <c r="G195" t="s">
        <v>102</v>
      </c>
      <c r="H195">
        <v>44705</v>
      </c>
      <c r="I195" t="s">
        <v>171</v>
      </c>
      <c r="J195">
        <v>0</v>
      </c>
      <c r="K195">
        <v>0</v>
      </c>
      <c r="L195">
        <v>0</v>
      </c>
      <c r="M195">
        <v>136545096</v>
      </c>
      <c r="O195">
        <v>136545096</v>
      </c>
      <c r="P195" t="s">
        <v>172</v>
      </c>
      <c r="S195">
        <v>0</v>
      </c>
      <c r="T195">
        <v>0</v>
      </c>
      <c r="W195">
        <v>0</v>
      </c>
      <c r="X195" t="s">
        <v>460</v>
      </c>
      <c r="Y195">
        <v>0</v>
      </c>
      <c r="AB195">
        <v>0</v>
      </c>
      <c r="AG195">
        <v>0</v>
      </c>
      <c r="AH195">
        <v>0</v>
      </c>
      <c r="AI195" t="s">
        <v>247</v>
      </c>
      <c r="AJ195">
        <v>44711.629780092589</v>
      </c>
      <c r="AK195">
        <v>1</v>
      </c>
      <c r="AL195">
        <v>3</v>
      </c>
      <c r="AN195">
        <v>0</v>
      </c>
      <c r="AO195" t="s">
        <v>194</v>
      </c>
      <c r="AP195" t="s">
        <v>107</v>
      </c>
      <c r="AQ195" t="s">
        <v>195</v>
      </c>
      <c r="AR195" t="s">
        <v>175</v>
      </c>
      <c r="AS195">
        <v>485580</v>
      </c>
      <c r="AT195">
        <v>116539.2</v>
      </c>
      <c r="AU195">
        <v>24</v>
      </c>
      <c r="AV195">
        <v>0</v>
      </c>
      <c r="AW195">
        <v>20</v>
      </c>
      <c r="AX195">
        <v>97116</v>
      </c>
      <c r="AY195">
        <v>5</v>
      </c>
      <c r="AZ195">
        <v>19423.2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116539.2</v>
      </c>
      <c r="BG195">
        <v>346464</v>
      </c>
      <c r="BH195">
        <v>50</v>
      </c>
      <c r="BI195" t="s">
        <v>109</v>
      </c>
      <c r="BJ195">
        <v>12</v>
      </c>
      <c r="BK195">
        <v>18452040</v>
      </c>
    </row>
    <row r="196" spans="1:63" x14ac:dyDescent="0.25">
      <c r="A196">
        <v>1220524009</v>
      </c>
      <c r="B196">
        <v>44705</v>
      </c>
      <c r="C196" t="s">
        <v>294</v>
      </c>
      <c r="D196" t="s">
        <v>295</v>
      </c>
      <c r="E196" t="s">
        <v>296</v>
      </c>
      <c r="F196" t="s">
        <v>101</v>
      </c>
      <c r="G196" t="s">
        <v>148</v>
      </c>
      <c r="H196">
        <v>44719</v>
      </c>
      <c r="I196" t="s">
        <v>103</v>
      </c>
      <c r="J196">
        <v>0</v>
      </c>
      <c r="K196">
        <v>0</v>
      </c>
      <c r="L196">
        <v>0</v>
      </c>
      <c r="M196">
        <v>383040</v>
      </c>
      <c r="O196">
        <v>383040</v>
      </c>
      <c r="P196" t="s">
        <v>104</v>
      </c>
      <c r="S196">
        <v>0</v>
      </c>
      <c r="T196">
        <v>0</v>
      </c>
      <c r="W196">
        <v>0</v>
      </c>
      <c r="Y196">
        <v>0</v>
      </c>
      <c r="AB196">
        <v>0</v>
      </c>
      <c r="AG196">
        <v>0</v>
      </c>
      <c r="AH196">
        <v>0</v>
      </c>
      <c r="AI196" t="s">
        <v>247</v>
      </c>
      <c r="AJ196">
        <v>44705.64880787037</v>
      </c>
      <c r="AK196">
        <v>1</v>
      </c>
      <c r="AL196">
        <v>1</v>
      </c>
      <c r="AN196">
        <v>0</v>
      </c>
      <c r="AO196" t="s">
        <v>149</v>
      </c>
      <c r="AP196" t="s">
        <v>107</v>
      </c>
      <c r="AQ196" t="s">
        <v>150</v>
      </c>
      <c r="AR196" t="s">
        <v>151</v>
      </c>
      <c r="AS196">
        <v>127680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115956</v>
      </c>
      <c r="BH196">
        <v>3</v>
      </c>
      <c r="BI196" t="s">
        <v>109</v>
      </c>
      <c r="BJ196">
        <v>12</v>
      </c>
      <c r="BK196">
        <v>383040</v>
      </c>
    </row>
    <row r="197" spans="1:63" x14ac:dyDescent="0.25">
      <c r="A197">
        <v>1220524010</v>
      </c>
      <c r="B197">
        <v>44705</v>
      </c>
      <c r="C197" t="s">
        <v>360</v>
      </c>
      <c r="D197" t="s">
        <v>361</v>
      </c>
      <c r="E197" t="s">
        <v>362</v>
      </c>
      <c r="F197" t="s">
        <v>101</v>
      </c>
      <c r="G197" t="s">
        <v>148</v>
      </c>
      <c r="H197">
        <v>44719</v>
      </c>
      <c r="I197" t="s">
        <v>103</v>
      </c>
      <c r="J197">
        <v>0</v>
      </c>
      <c r="K197">
        <v>0</v>
      </c>
      <c r="L197">
        <v>0</v>
      </c>
      <c r="M197">
        <v>766080</v>
      </c>
      <c r="O197">
        <v>766080</v>
      </c>
      <c r="P197" t="s">
        <v>104</v>
      </c>
      <c r="S197">
        <v>0</v>
      </c>
      <c r="T197">
        <v>0</v>
      </c>
      <c r="W197">
        <v>0</v>
      </c>
      <c r="Y197">
        <v>0</v>
      </c>
      <c r="AB197">
        <v>0</v>
      </c>
      <c r="AG197">
        <v>0</v>
      </c>
      <c r="AH197">
        <v>0</v>
      </c>
      <c r="AI197" t="s">
        <v>247</v>
      </c>
      <c r="AJ197">
        <v>44705.649305555555</v>
      </c>
      <c r="AK197">
        <v>1</v>
      </c>
      <c r="AL197">
        <v>1</v>
      </c>
      <c r="AN197">
        <v>0</v>
      </c>
      <c r="AO197" t="s">
        <v>149</v>
      </c>
      <c r="AP197" t="s">
        <v>107</v>
      </c>
      <c r="AQ197" t="s">
        <v>150</v>
      </c>
      <c r="AR197" t="s">
        <v>151</v>
      </c>
      <c r="AS197">
        <v>127680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115956</v>
      </c>
      <c r="BH197">
        <v>3</v>
      </c>
      <c r="BI197" t="s">
        <v>109</v>
      </c>
      <c r="BJ197">
        <v>12</v>
      </c>
      <c r="BK197">
        <v>383040</v>
      </c>
    </row>
    <row r="198" spans="1:63" x14ac:dyDescent="0.25">
      <c r="A198">
        <v>1220524010</v>
      </c>
      <c r="B198">
        <v>44705</v>
      </c>
      <c r="C198" t="s">
        <v>360</v>
      </c>
      <c r="D198" t="s">
        <v>361</v>
      </c>
      <c r="E198" t="s">
        <v>362</v>
      </c>
      <c r="F198" t="s">
        <v>101</v>
      </c>
      <c r="G198" t="s">
        <v>148</v>
      </c>
      <c r="H198">
        <v>44719</v>
      </c>
      <c r="I198" t="s">
        <v>103</v>
      </c>
      <c r="J198">
        <v>0</v>
      </c>
      <c r="K198">
        <v>0</v>
      </c>
      <c r="L198">
        <v>0</v>
      </c>
      <c r="M198">
        <v>766080</v>
      </c>
      <c r="O198">
        <v>766080</v>
      </c>
      <c r="P198" t="s">
        <v>104</v>
      </c>
      <c r="S198">
        <v>0</v>
      </c>
      <c r="T198">
        <v>0</v>
      </c>
      <c r="W198">
        <v>0</v>
      </c>
      <c r="Y198">
        <v>0</v>
      </c>
      <c r="AB198">
        <v>0</v>
      </c>
      <c r="AG198">
        <v>0</v>
      </c>
      <c r="AH198">
        <v>0</v>
      </c>
      <c r="AI198" t="s">
        <v>247</v>
      </c>
      <c r="AJ198">
        <v>44705.649305555555</v>
      </c>
      <c r="AK198">
        <v>1</v>
      </c>
      <c r="AL198">
        <v>2</v>
      </c>
      <c r="AN198">
        <v>0</v>
      </c>
      <c r="AO198" t="s">
        <v>152</v>
      </c>
      <c r="AP198" t="s">
        <v>107</v>
      </c>
      <c r="AQ198" t="s">
        <v>153</v>
      </c>
      <c r="AR198" t="s">
        <v>151</v>
      </c>
      <c r="AS198">
        <v>127680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115956</v>
      </c>
      <c r="BH198">
        <v>3</v>
      </c>
      <c r="BI198" t="s">
        <v>109</v>
      </c>
      <c r="BJ198">
        <v>12</v>
      </c>
      <c r="BK198">
        <v>383040</v>
      </c>
    </row>
    <row r="199" spans="1:63" x14ac:dyDescent="0.25">
      <c r="A199">
        <v>1220524011</v>
      </c>
      <c r="B199">
        <v>44705</v>
      </c>
      <c r="C199" t="s">
        <v>199</v>
      </c>
      <c r="D199" t="s">
        <v>10</v>
      </c>
      <c r="E199" t="s">
        <v>200</v>
      </c>
      <c r="F199" t="s">
        <v>101</v>
      </c>
      <c r="G199" t="s">
        <v>102</v>
      </c>
      <c r="H199">
        <v>44719</v>
      </c>
      <c r="I199" t="s">
        <v>103</v>
      </c>
      <c r="J199">
        <v>0</v>
      </c>
      <c r="K199">
        <v>0</v>
      </c>
      <c r="L199">
        <v>0</v>
      </c>
      <c r="M199">
        <v>127680</v>
      </c>
      <c r="O199">
        <v>127680</v>
      </c>
      <c r="P199" t="s">
        <v>104</v>
      </c>
      <c r="S199">
        <v>0</v>
      </c>
      <c r="T199">
        <v>0</v>
      </c>
      <c r="W199">
        <v>0</v>
      </c>
      <c r="Y199">
        <v>0</v>
      </c>
      <c r="AB199">
        <v>0</v>
      </c>
      <c r="AG199">
        <v>0</v>
      </c>
      <c r="AH199">
        <v>0</v>
      </c>
      <c r="AI199" t="s">
        <v>247</v>
      </c>
      <c r="AJ199">
        <v>44705.649652777778</v>
      </c>
      <c r="AK199">
        <v>1</v>
      </c>
      <c r="AL199">
        <v>1</v>
      </c>
      <c r="AN199">
        <v>0</v>
      </c>
      <c r="AO199" t="s">
        <v>149</v>
      </c>
      <c r="AP199" t="s">
        <v>107</v>
      </c>
      <c r="AQ199" t="s">
        <v>150</v>
      </c>
      <c r="AR199" t="s">
        <v>151</v>
      </c>
      <c r="AS199">
        <v>127680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115956</v>
      </c>
      <c r="BH199">
        <v>1</v>
      </c>
      <c r="BI199" t="s">
        <v>109</v>
      </c>
      <c r="BJ199">
        <v>12</v>
      </c>
      <c r="BK199">
        <v>127680</v>
      </c>
    </row>
    <row r="200" spans="1:63" x14ac:dyDescent="0.25">
      <c r="A200">
        <v>1220524012</v>
      </c>
      <c r="B200">
        <v>44705</v>
      </c>
      <c r="C200" t="s">
        <v>461</v>
      </c>
      <c r="D200" t="s">
        <v>462</v>
      </c>
      <c r="E200" t="s">
        <v>463</v>
      </c>
      <c r="F200" t="s">
        <v>101</v>
      </c>
      <c r="G200" t="s">
        <v>102</v>
      </c>
      <c r="H200">
        <v>44719</v>
      </c>
      <c r="I200" t="s">
        <v>103</v>
      </c>
      <c r="J200">
        <v>0</v>
      </c>
      <c r="K200">
        <v>0</v>
      </c>
      <c r="L200">
        <v>0</v>
      </c>
      <c r="M200">
        <v>127680</v>
      </c>
      <c r="O200">
        <v>127680</v>
      </c>
      <c r="P200" t="s">
        <v>104</v>
      </c>
      <c r="S200">
        <v>0</v>
      </c>
      <c r="T200">
        <v>0</v>
      </c>
      <c r="W200">
        <v>0</v>
      </c>
      <c r="Y200">
        <v>0</v>
      </c>
      <c r="AB200">
        <v>0</v>
      </c>
      <c r="AG200">
        <v>0</v>
      </c>
      <c r="AH200">
        <v>0</v>
      </c>
      <c r="AI200" t="s">
        <v>247</v>
      </c>
      <c r="AJ200">
        <v>44705.650347222225</v>
      </c>
      <c r="AK200">
        <v>1</v>
      </c>
      <c r="AL200">
        <v>1</v>
      </c>
      <c r="AN200">
        <v>0</v>
      </c>
      <c r="AO200" t="s">
        <v>149</v>
      </c>
      <c r="AP200" t="s">
        <v>107</v>
      </c>
      <c r="AQ200" t="s">
        <v>150</v>
      </c>
      <c r="AR200" t="s">
        <v>151</v>
      </c>
      <c r="AS200">
        <v>10640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9663</v>
      </c>
      <c r="BH200">
        <v>6</v>
      </c>
      <c r="BI200" t="s">
        <v>159</v>
      </c>
      <c r="BJ200">
        <v>1</v>
      </c>
      <c r="BK200">
        <v>63840</v>
      </c>
    </row>
    <row r="201" spans="1:63" x14ac:dyDescent="0.25">
      <c r="A201">
        <v>1220524012</v>
      </c>
      <c r="B201">
        <v>44705</v>
      </c>
      <c r="C201" t="s">
        <v>461</v>
      </c>
      <c r="D201" t="s">
        <v>462</v>
      </c>
      <c r="E201" t="s">
        <v>463</v>
      </c>
      <c r="F201" t="s">
        <v>101</v>
      </c>
      <c r="G201" t="s">
        <v>102</v>
      </c>
      <c r="H201">
        <v>44719</v>
      </c>
      <c r="I201" t="s">
        <v>103</v>
      </c>
      <c r="J201">
        <v>0</v>
      </c>
      <c r="K201">
        <v>0</v>
      </c>
      <c r="L201">
        <v>0</v>
      </c>
      <c r="M201">
        <v>127680</v>
      </c>
      <c r="O201">
        <v>127680</v>
      </c>
      <c r="P201" t="s">
        <v>104</v>
      </c>
      <c r="S201">
        <v>0</v>
      </c>
      <c r="T201">
        <v>0</v>
      </c>
      <c r="W201">
        <v>0</v>
      </c>
      <c r="Y201">
        <v>0</v>
      </c>
      <c r="AB201">
        <v>0</v>
      </c>
      <c r="AG201">
        <v>0</v>
      </c>
      <c r="AH201">
        <v>0</v>
      </c>
      <c r="AI201" t="s">
        <v>247</v>
      </c>
      <c r="AJ201">
        <v>44705.650347222225</v>
      </c>
      <c r="AK201">
        <v>1</v>
      </c>
      <c r="AL201">
        <v>2</v>
      </c>
      <c r="AN201">
        <v>0</v>
      </c>
      <c r="AO201" t="s">
        <v>152</v>
      </c>
      <c r="AP201" t="s">
        <v>107</v>
      </c>
      <c r="AQ201" t="s">
        <v>153</v>
      </c>
      <c r="AR201" t="s">
        <v>151</v>
      </c>
      <c r="AS201">
        <v>10640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9663</v>
      </c>
      <c r="BH201">
        <v>6</v>
      </c>
      <c r="BI201" t="s">
        <v>159</v>
      </c>
      <c r="BJ201">
        <v>1</v>
      </c>
      <c r="BK201">
        <v>63840</v>
      </c>
    </row>
    <row r="202" spans="1:63" x14ac:dyDescent="0.25">
      <c r="A202">
        <v>1220524013</v>
      </c>
      <c r="B202">
        <v>44705</v>
      </c>
      <c r="C202" t="s">
        <v>204</v>
      </c>
      <c r="D202" t="s">
        <v>205</v>
      </c>
      <c r="E202" t="s">
        <v>206</v>
      </c>
      <c r="F202" t="s">
        <v>101</v>
      </c>
      <c r="G202" t="s">
        <v>102</v>
      </c>
      <c r="H202">
        <v>44719</v>
      </c>
      <c r="I202" t="s">
        <v>103</v>
      </c>
      <c r="J202">
        <v>0</v>
      </c>
      <c r="K202">
        <v>0</v>
      </c>
      <c r="L202">
        <v>0</v>
      </c>
      <c r="M202">
        <v>127680</v>
      </c>
      <c r="O202">
        <v>127680</v>
      </c>
      <c r="P202" t="s">
        <v>104</v>
      </c>
      <c r="S202">
        <v>0</v>
      </c>
      <c r="T202">
        <v>0</v>
      </c>
      <c r="W202">
        <v>0</v>
      </c>
      <c r="Y202">
        <v>0</v>
      </c>
      <c r="AB202">
        <v>0</v>
      </c>
      <c r="AG202">
        <v>0</v>
      </c>
      <c r="AH202">
        <v>0</v>
      </c>
      <c r="AI202" t="s">
        <v>247</v>
      </c>
      <c r="AJ202">
        <v>44705.650856481479</v>
      </c>
      <c r="AK202">
        <v>1</v>
      </c>
      <c r="AL202">
        <v>1</v>
      </c>
      <c r="AN202">
        <v>0</v>
      </c>
      <c r="AO202" t="s">
        <v>149</v>
      </c>
      <c r="AP202" t="s">
        <v>107</v>
      </c>
      <c r="AQ202" t="s">
        <v>150</v>
      </c>
      <c r="AR202" t="s">
        <v>151</v>
      </c>
      <c r="AS202">
        <v>10640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9663</v>
      </c>
      <c r="BH202">
        <v>6</v>
      </c>
      <c r="BI202" t="s">
        <v>159</v>
      </c>
      <c r="BJ202">
        <v>1</v>
      </c>
      <c r="BK202">
        <v>63840</v>
      </c>
    </row>
    <row r="203" spans="1:63" x14ac:dyDescent="0.25">
      <c r="A203">
        <v>1220524013</v>
      </c>
      <c r="B203">
        <v>44705</v>
      </c>
      <c r="C203" t="s">
        <v>204</v>
      </c>
      <c r="D203" t="s">
        <v>205</v>
      </c>
      <c r="E203" t="s">
        <v>206</v>
      </c>
      <c r="F203" t="s">
        <v>101</v>
      </c>
      <c r="G203" t="s">
        <v>102</v>
      </c>
      <c r="H203">
        <v>44719</v>
      </c>
      <c r="I203" t="s">
        <v>103</v>
      </c>
      <c r="J203">
        <v>0</v>
      </c>
      <c r="K203">
        <v>0</v>
      </c>
      <c r="L203">
        <v>0</v>
      </c>
      <c r="M203">
        <v>127680</v>
      </c>
      <c r="O203">
        <v>127680</v>
      </c>
      <c r="P203" t="s">
        <v>104</v>
      </c>
      <c r="S203">
        <v>0</v>
      </c>
      <c r="T203">
        <v>0</v>
      </c>
      <c r="W203">
        <v>0</v>
      </c>
      <c r="Y203">
        <v>0</v>
      </c>
      <c r="AB203">
        <v>0</v>
      </c>
      <c r="AG203">
        <v>0</v>
      </c>
      <c r="AH203">
        <v>0</v>
      </c>
      <c r="AI203" t="s">
        <v>247</v>
      </c>
      <c r="AJ203">
        <v>44705.650856481479</v>
      </c>
      <c r="AK203">
        <v>1</v>
      </c>
      <c r="AL203">
        <v>2</v>
      </c>
      <c r="AN203">
        <v>0</v>
      </c>
      <c r="AO203" t="s">
        <v>152</v>
      </c>
      <c r="AP203" t="s">
        <v>107</v>
      </c>
      <c r="AQ203" t="s">
        <v>153</v>
      </c>
      <c r="AR203" t="s">
        <v>151</v>
      </c>
      <c r="AS203">
        <v>10640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9663</v>
      </c>
      <c r="BH203">
        <v>6</v>
      </c>
      <c r="BI203" t="s">
        <v>159</v>
      </c>
      <c r="BJ203">
        <v>1</v>
      </c>
      <c r="BK203">
        <v>63840</v>
      </c>
    </row>
    <row r="204" spans="1:63" x14ac:dyDescent="0.25">
      <c r="A204">
        <v>1220524014</v>
      </c>
      <c r="B204">
        <v>44705</v>
      </c>
      <c r="C204" t="s">
        <v>464</v>
      </c>
      <c r="D204" t="s">
        <v>465</v>
      </c>
      <c r="E204" t="s">
        <v>466</v>
      </c>
      <c r="F204" t="s">
        <v>123</v>
      </c>
      <c r="G204" t="s">
        <v>102</v>
      </c>
      <c r="H204">
        <v>44719</v>
      </c>
      <c r="I204" t="s">
        <v>103</v>
      </c>
      <c r="J204">
        <v>0</v>
      </c>
      <c r="K204">
        <v>0</v>
      </c>
      <c r="L204">
        <v>0</v>
      </c>
      <c r="M204">
        <v>127680</v>
      </c>
      <c r="O204">
        <v>127680</v>
      </c>
      <c r="P204" t="s">
        <v>104</v>
      </c>
      <c r="S204">
        <v>0</v>
      </c>
      <c r="T204">
        <v>0</v>
      </c>
      <c r="W204">
        <v>0</v>
      </c>
      <c r="Y204">
        <v>0</v>
      </c>
      <c r="AB204">
        <v>0</v>
      </c>
      <c r="AG204">
        <v>0</v>
      </c>
      <c r="AH204">
        <v>0</v>
      </c>
      <c r="AI204" t="s">
        <v>247</v>
      </c>
      <c r="AJ204">
        <v>44705.651365740741</v>
      </c>
      <c r="AK204">
        <v>1</v>
      </c>
      <c r="AL204">
        <v>1</v>
      </c>
      <c r="AN204">
        <v>0</v>
      </c>
      <c r="AO204" t="s">
        <v>149</v>
      </c>
      <c r="AP204" t="s">
        <v>107</v>
      </c>
      <c r="AQ204" t="s">
        <v>150</v>
      </c>
      <c r="AR204" t="s">
        <v>151</v>
      </c>
      <c r="AS204">
        <v>10640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9663</v>
      </c>
      <c r="BH204">
        <v>6</v>
      </c>
      <c r="BI204" t="s">
        <v>159</v>
      </c>
      <c r="BJ204">
        <v>1</v>
      </c>
      <c r="BK204">
        <v>63840</v>
      </c>
    </row>
    <row r="205" spans="1:63" x14ac:dyDescent="0.25">
      <c r="A205">
        <v>1220524014</v>
      </c>
      <c r="B205">
        <v>44705</v>
      </c>
      <c r="C205" t="s">
        <v>464</v>
      </c>
      <c r="D205" t="s">
        <v>465</v>
      </c>
      <c r="E205" t="s">
        <v>466</v>
      </c>
      <c r="F205" t="s">
        <v>123</v>
      </c>
      <c r="G205" t="s">
        <v>102</v>
      </c>
      <c r="H205">
        <v>44719</v>
      </c>
      <c r="I205" t="s">
        <v>103</v>
      </c>
      <c r="J205">
        <v>0</v>
      </c>
      <c r="K205">
        <v>0</v>
      </c>
      <c r="L205">
        <v>0</v>
      </c>
      <c r="M205">
        <v>127680</v>
      </c>
      <c r="O205">
        <v>127680</v>
      </c>
      <c r="P205" t="s">
        <v>104</v>
      </c>
      <c r="S205">
        <v>0</v>
      </c>
      <c r="T205">
        <v>0</v>
      </c>
      <c r="W205">
        <v>0</v>
      </c>
      <c r="Y205">
        <v>0</v>
      </c>
      <c r="AB205">
        <v>0</v>
      </c>
      <c r="AG205">
        <v>0</v>
      </c>
      <c r="AH205">
        <v>0</v>
      </c>
      <c r="AI205" t="s">
        <v>247</v>
      </c>
      <c r="AJ205">
        <v>44705.651365740741</v>
      </c>
      <c r="AK205">
        <v>1</v>
      </c>
      <c r="AL205">
        <v>2</v>
      </c>
      <c r="AN205">
        <v>0</v>
      </c>
      <c r="AO205" t="s">
        <v>152</v>
      </c>
      <c r="AP205" t="s">
        <v>107</v>
      </c>
      <c r="AQ205" t="s">
        <v>153</v>
      </c>
      <c r="AR205" t="s">
        <v>151</v>
      </c>
      <c r="AS205">
        <v>10640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9663</v>
      </c>
      <c r="BH205">
        <v>6</v>
      </c>
      <c r="BI205" t="s">
        <v>159</v>
      </c>
      <c r="BJ205">
        <v>1</v>
      </c>
      <c r="BK205">
        <v>63840</v>
      </c>
    </row>
    <row r="206" spans="1:63" x14ac:dyDescent="0.25">
      <c r="A206">
        <v>1220524015</v>
      </c>
      <c r="B206">
        <v>44705</v>
      </c>
      <c r="C206" t="s">
        <v>267</v>
      </c>
      <c r="D206" t="s">
        <v>268</v>
      </c>
      <c r="E206" t="s">
        <v>269</v>
      </c>
      <c r="F206" t="s">
        <v>101</v>
      </c>
      <c r="G206" t="s">
        <v>102</v>
      </c>
      <c r="H206">
        <v>44719</v>
      </c>
      <c r="I206" t="s">
        <v>171</v>
      </c>
      <c r="J206">
        <v>0</v>
      </c>
      <c r="K206">
        <v>0</v>
      </c>
      <c r="L206">
        <v>0</v>
      </c>
      <c r="M206">
        <v>412743</v>
      </c>
      <c r="O206">
        <v>412743</v>
      </c>
      <c r="P206" t="s">
        <v>172</v>
      </c>
      <c r="S206">
        <v>0</v>
      </c>
      <c r="T206">
        <v>0</v>
      </c>
      <c r="W206">
        <v>0</v>
      </c>
      <c r="Y206">
        <v>0</v>
      </c>
      <c r="AB206">
        <v>0</v>
      </c>
      <c r="AG206">
        <v>0</v>
      </c>
      <c r="AH206">
        <v>0</v>
      </c>
      <c r="AI206" t="s">
        <v>247</v>
      </c>
      <c r="AJ206">
        <v>44705.653749999998</v>
      </c>
      <c r="AK206">
        <v>1</v>
      </c>
      <c r="AL206">
        <v>1</v>
      </c>
      <c r="AN206">
        <v>0</v>
      </c>
      <c r="AO206" t="s">
        <v>176</v>
      </c>
      <c r="AP206" t="s">
        <v>107</v>
      </c>
      <c r="AQ206" t="s">
        <v>177</v>
      </c>
      <c r="AR206" t="s">
        <v>175</v>
      </c>
      <c r="AS206">
        <v>40465</v>
      </c>
      <c r="AT206">
        <v>6069.75</v>
      </c>
      <c r="AU206">
        <v>15</v>
      </c>
      <c r="AV206">
        <v>0</v>
      </c>
      <c r="AW206">
        <v>15</v>
      </c>
      <c r="AX206">
        <v>6069.75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6069.75</v>
      </c>
      <c r="BG206">
        <v>29134.5</v>
      </c>
      <c r="BH206">
        <v>5</v>
      </c>
      <c r="BI206" t="s">
        <v>159</v>
      </c>
      <c r="BJ206">
        <v>1</v>
      </c>
      <c r="BK206">
        <v>171976.25</v>
      </c>
    </row>
    <row r="207" spans="1:63" x14ac:dyDescent="0.25">
      <c r="A207">
        <v>1220524015</v>
      </c>
      <c r="B207">
        <v>44705</v>
      </c>
      <c r="C207" t="s">
        <v>267</v>
      </c>
      <c r="D207" t="s">
        <v>268</v>
      </c>
      <c r="E207" t="s">
        <v>269</v>
      </c>
      <c r="F207" t="s">
        <v>101</v>
      </c>
      <c r="G207" t="s">
        <v>102</v>
      </c>
      <c r="H207">
        <v>44719</v>
      </c>
      <c r="I207" t="s">
        <v>171</v>
      </c>
      <c r="J207">
        <v>0</v>
      </c>
      <c r="K207">
        <v>0</v>
      </c>
      <c r="L207">
        <v>0</v>
      </c>
      <c r="M207">
        <v>412743</v>
      </c>
      <c r="O207">
        <v>412743</v>
      </c>
      <c r="P207" t="s">
        <v>172</v>
      </c>
      <c r="S207">
        <v>0</v>
      </c>
      <c r="T207">
        <v>0</v>
      </c>
      <c r="W207">
        <v>0</v>
      </c>
      <c r="Y207">
        <v>0</v>
      </c>
      <c r="AB207">
        <v>0</v>
      </c>
      <c r="AG207">
        <v>0</v>
      </c>
      <c r="AH207">
        <v>0</v>
      </c>
      <c r="AI207" t="s">
        <v>247</v>
      </c>
      <c r="AJ207">
        <v>44705.653749999998</v>
      </c>
      <c r="AK207">
        <v>1</v>
      </c>
      <c r="AL207">
        <v>2</v>
      </c>
      <c r="AN207">
        <v>0</v>
      </c>
      <c r="AO207" t="s">
        <v>173</v>
      </c>
      <c r="AP207" t="s">
        <v>107</v>
      </c>
      <c r="AQ207" t="s">
        <v>174</v>
      </c>
      <c r="AR207" t="s">
        <v>175</v>
      </c>
      <c r="AS207">
        <v>40465</v>
      </c>
      <c r="AT207">
        <v>6069.75</v>
      </c>
      <c r="AU207">
        <v>15</v>
      </c>
      <c r="AV207">
        <v>0</v>
      </c>
      <c r="AW207">
        <v>15</v>
      </c>
      <c r="AX207">
        <v>6069.75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6069.75</v>
      </c>
      <c r="BG207">
        <v>29134.5</v>
      </c>
      <c r="BH207">
        <v>4</v>
      </c>
      <c r="BI207" t="s">
        <v>159</v>
      </c>
      <c r="BJ207">
        <v>1</v>
      </c>
      <c r="BK207">
        <v>137581</v>
      </c>
    </row>
    <row r="208" spans="1:63" x14ac:dyDescent="0.25">
      <c r="A208">
        <v>1220524015</v>
      </c>
      <c r="B208">
        <v>44705</v>
      </c>
      <c r="C208" t="s">
        <v>267</v>
      </c>
      <c r="D208" t="s">
        <v>268</v>
      </c>
      <c r="E208" t="s">
        <v>269</v>
      </c>
      <c r="F208" t="s">
        <v>101</v>
      </c>
      <c r="G208" t="s">
        <v>102</v>
      </c>
      <c r="H208">
        <v>44719</v>
      </c>
      <c r="I208" t="s">
        <v>171</v>
      </c>
      <c r="J208">
        <v>0</v>
      </c>
      <c r="K208">
        <v>0</v>
      </c>
      <c r="L208">
        <v>0</v>
      </c>
      <c r="M208">
        <v>412743</v>
      </c>
      <c r="O208">
        <v>412743</v>
      </c>
      <c r="P208" t="s">
        <v>172</v>
      </c>
      <c r="S208">
        <v>0</v>
      </c>
      <c r="T208">
        <v>0</v>
      </c>
      <c r="W208">
        <v>0</v>
      </c>
      <c r="Y208">
        <v>0</v>
      </c>
      <c r="AB208">
        <v>0</v>
      </c>
      <c r="AG208">
        <v>0</v>
      </c>
      <c r="AH208">
        <v>0</v>
      </c>
      <c r="AI208" t="s">
        <v>247</v>
      </c>
      <c r="AJ208">
        <v>44705.653749999998</v>
      </c>
      <c r="AK208">
        <v>1</v>
      </c>
      <c r="AL208">
        <v>3</v>
      </c>
      <c r="AN208">
        <v>0</v>
      </c>
      <c r="AO208" t="s">
        <v>194</v>
      </c>
      <c r="AP208" t="s">
        <v>107</v>
      </c>
      <c r="AQ208" t="s">
        <v>195</v>
      </c>
      <c r="AR208" t="s">
        <v>175</v>
      </c>
      <c r="AS208">
        <v>40465</v>
      </c>
      <c r="AT208">
        <v>6069.75</v>
      </c>
      <c r="AU208">
        <v>15</v>
      </c>
      <c r="AV208">
        <v>0</v>
      </c>
      <c r="AW208">
        <v>15</v>
      </c>
      <c r="AX208">
        <v>6069.75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6069.75</v>
      </c>
      <c r="BG208">
        <v>28872</v>
      </c>
      <c r="BH208">
        <v>3</v>
      </c>
      <c r="BI208" t="s">
        <v>159</v>
      </c>
      <c r="BJ208">
        <v>1</v>
      </c>
      <c r="BK208">
        <v>103185.75</v>
      </c>
    </row>
    <row r="209" spans="1:63" x14ac:dyDescent="0.25">
      <c r="A209">
        <v>1220524016</v>
      </c>
      <c r="B209">
        <v>44705</v>
      </c>
      <c r="C209" t="s">
        <v>467</v>
      </c>
      <c r="D209" t="s">
        <v>468</v>
      </c>
      <c r="E209" t="s">
        <v>469</v>
      </c>
      <c r="F209" t="s">
        <v>101</v>
      </c>
      <c r="G209" t="s">
        <v>102</v>
      </c>
      <c r="H209">
        <v>44719</v>
      </c>
      <c r="I209" t="s">
        <v>171</v>
      </c>
      <c r="J209">
        <v>0</v>
      </c>
      <c r="K209">
        <v>0</v>
      </c>
      <c r="L209">
        <v>0</v>
      </c>
      <c r="M209">
        <v>206371</v>
      </c>
      <c r="O209">
        <v>206371</v>
      </c>
      <c r="P209" t="s">
        <v>172</v>
      </c>
      <c r="S209">
        <v>0</v>
      </c>
      <c r="T209">
        <v>0</v>
      </c>
      <c r="W209">
        <v>0</v>
      </c>
      <c r="Y209">
        <v>0</v>
      </c>
      <c r="AB209">
        <v>0</v>
      </c>
      <c r="AG209">
        <v>0</v>
      </c>
      <c r="AH209">
        <v>0</v>
      </c>
      <c r="AI209" t="s">
        <v>247</v>
      </c>
      <c r="AJ209">
        <v>44705.654317129629</v>
      </c>
      <c r="AK209">
        <v>1</v>
      </c>
      <c r="AL209">
        <v>1</v>
      </c>
      <c r="AN209">
        <v>0</v>
      </c>
      <c r="AO209" t="s">
        <v>173</v>
      </c>
      <c r="AP209" t="s">
        <v>107</v>
      </c>
      <c r="AQ209" t="s">
        <v>174</v>
      </c>
      <c r="AR209" t="s">
        <v>175</v>
      </c>
      <c r="AS209">
        <v>40465</v>
      </c>
      <c r="AT209">
        <v>6069.75</v>
      </c>
      <c r="AU209">
        <v>15</v>
      </c>
      <c r="AV209">
        <v>0</v>
      </c>
      <c r="AW209">
        <v>15</v>
      </c>
      <c r="AX209">
        <v>6069.75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6069.75</v>
      </c>
      <c r="BG209">
        <v>29134.5</v>
      </c>
      <c r="BH209">
        <v>1</v>
      </c>
      <c r="BI209" t="s">
        <v>159</v>
      </c>
      <c r="BJ209">
        <v>1</v>
      </c>
      <c r="BK209">
        <v>34395.25</v>
      </c>
    </row>
    <row r="210" spans="1:63" x14ac:dyDescent="0.25">
      <c r="A210">
        <v>1220524016</v>
      </c>
      <c r="B210">
        <v>44705</v>
      </c>
      <c r="C210" t="s">
        <v>467</v>
      </c>
      <c r="D210" t="s">
        <v>468</v>
      </c>
      <c r="E210" t="s">
        <v>469</v>
      </c>
      <c r="F210" t="s">
        <v>101</v>
      </c>
      <c r="G210" t="s">
        <v>102</v>
      </c>
      <c r="H210">
        <v>44719</v>
      </c>
      <c r="I210" t="s">
        <v>171</v>
      </c>
      <c r="J210">
        <v>0</v>
      </c>
      <c r="K210">
        <v>0</v>
      </c>
      <c r="L210">
        <v>0</v>
      </c>
      <c r="M210">
        <v>206371</v>
      </c>
      <c r="O210">
        <v>206371</v>
      </c>
      <c r="P210" t="s">
        <v>172</v>
      </c>
      <c r="S210">
        <v>0</v>
      </c>
      <c r="T210">
        <v>0</v>
      </c>
      <c r="W210">
        <v>0</v>
      </c>
      <c r="Y210">
        <v>0</v>
      </c>
      <c r="AB210">
        <v>0</v>
      </c>
      <c r="AG210">
        <v>0</v>
      </c>
      <c r="AH210">
        <v>0</v>
      </c>
      <c r="AI210" t="s">
        <v>247</v>
      </c>
      <c r="AJ210">
        <v>44705.654317129629</v>
      </c>
      <c r="AK210">
        <v>1</v>
      </c>
      <c r="AL210">
        <v>2</v>
      </c>
      <c r="AN210">
        <v>0</v>
      </c>
      <c r="AO210" t="s">
        <v>176</v>
      </c>
      <c r="AP210" t="s">
        <v>107</v>
      </c>
      <c r="AQ210" t="s">
        <v>177</v>
      </c>
      <c r="AR210" t="s">
        <v>175</v>
      </c>
      <c r="AS210">
        <v>40465</v>
      </c>
      <c r="AT210">
        <v>6069.75</v>
      </c>
      <c r="AU210">
        <v>15</v>
      </c>
      <c r="AV210">
        <v>0</v>
      </c>
      <c r="AW210">
        <v>15</v>
      </c>
      <c r="AX210">
        <v>6069.75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6069.75</v>
      </c>
      <c r="BG210">
        <v>29134.5</v>
      </c>
      <c r="BH210">
        <v>4</v>
      </c>
      <c r="BI210" t="s">
        <v>159</v>
      </c>
      <c r="BJ210">
        <v>1</v>
      </c>
      <c r="BK210">
        <v>137581</v>
      </c>
    </row>
    <row r="211" spans="1:63" x14ac:dyDescent="0.25">
      <c r="A211">
        <v>1220524016</v>
      </c>
      <c r="B211">
        <v>44705</v>
      </c>
      <c r="C211" t="s">
        <v>467</v>
      </c>
      <c r="D211" t="s">
        <v>468</v>
      </c>
      <c r="E211" t="s">
        <v>469</v>
      </c>
      <c r="F211" t="s">
        <v>101</v>
      </c>
      <c r="G211" t="s">
        <v>102</v>
      </c>
      <c r="H211">
        <v>44719</v>
      </c>
      <c r="I211" t="s">
        <v>171</v>
      </c>
      <c r="J211">
        <v>0</v>
      </c>
      <c r="K211">
        <v>0</v>
      </c>
      <c r="L211">
        <v>0</v>
      </c>
      <c r="M211">
        <v>206371</v>
      </c>
      <c r="O211">
        <v>206371</v>
      </c>
      <c r="P211" t="s">
        <v>172</v>
      </c>
      <c r="S211">
        <v>0</v>
      </c>
      <c r="T211">
        <v>0</v>
      </c>
      <c r="W211">
        <v>0</v>
      </c>
      <c r="Y211">
        <v>0</v>
      </c>
      <c r="AB211">
        <v>0</v>
      </c>
      <c r="AG211">
        <v>0</v>
      </c>
      <c r="AH211">
        <v>0</v>
      </c>
      <c r="AI211" t="s">
        <v>247</v>
      </c>
      <c r="AJ211">
        <v>44705.654317129629</v>
      </c>
      <c r="AK211">
        <v>1</v>
      </c>
      <c r="AL211">
        <v>3</v>
      </c>
      <c r="AN211">
        <v>0</v>
      </c>
      <c r="AO211" t="s">
        <v>194</v>
      </c>
      <c r="AP211" t="s">
        <v>107</v>
      </c>
      <c r="AQ211" t="s">
        <v>195</v>
      </c>
      <c r="AR211" t="s">
        <v>175</v>
      </c>
      <c r="AS211">
        <v>40465</v>
      </c>
      <c r="AT211">
        <v>6069.75</v>
      </c>
      <c r="AU211">
        <v>15</v>
      </c>
      <c r="AV211">
        <v>0</v>
      </c>
      <c r="AW211">
        <v>15</v>
      </c>
      <c r="AX211">
        <v>6069.75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6069.75</v>
      </c>
      <c r="BG211">
        <v>28872</v>
      </c>
      <c r="BH211">
        <v>1</v>
      </c>
      <c r="BI211" t="s">
        <v>159</v>
      </c>
      <c r="BJ211">
        <v>1</v>
      </c>
      <c r="BK211">
        <v>34395.25</v>
      </c>
    </row>
    <row r="212" spans="1:63" x14ac:dyDescent="0.25">
      <c r="A212">
        <v>1220524017</v>
      </c>
      <c r="B212">
        <v>44705</v>
      </c>
      <c r="C212" t="s">
        <v>261</v>
      </c>
      <c r="D212" t="s">
        <v>262</v>
      </c>
      <c r="E212" t="s">
        <v>263</v>
      </c>
      <c r="F212" t="s">
        <v>101</v>
      </c>
      <c r="G212" t="s">
        <v>102</v>
      </c>
      <c r="H212">
        <v>44719</v>
      </c>
      <c r="I212" t="s">
        <v>171</v>
      </c>
      <c r="J212">
        <v>0</v>
      </c>
      <c r="K212">
        <v>0</v>
      </c>
      <c r="L212">
        <v>0</v>
      </c>
      <c r="M212">
        <v>571394</v>
      </c>
      <c r="O212">
        <v>571394</v>
      </c>
      <c r="P212" t="s">
        <v>172</v>
      </c>
      <c r="S212">
        <v>0</v>
      </c>
      <c r="T212">
        <v>0</v>
      </c>
      <c r="W212">
        <v>0</v>
      </c>
      <c r="Y212">
        <v>0</v>
      </c>
      <c r="AB212">
        <v>0</v>
      </c>
      <c r="AG212">
        <v>0</v>
      </c>
      <c r="AH212">
        <v>0</v>
      </c>
      <c r="AI212" t="s">
        <v>247</v>
      </c>
      <c r="AJ212">
        <v>44706.645254629628</v>
      </c>
      <c r="AK212">
        <v>1</v>
      </c>
      <c r="AL212">
        <v>1</v>
      </c>
      <c r="AN212">
        <v>0</v>
      </c>
      <c r="AO212" t="s">
        <v>176</v>
      </c>
      <c r="AP212" t="s">
        <v>107</v>
      </c>
      <c r="AQ212" t="s">
        <v>177</v>
      </c>
      <c r="AR212" t="s">
        <v>175</v>
      </c>
      <c r="AS212">
        <v>40465</v>
      </c>
      <c r="AT212">
        <v>6069.75</v>
      </c>
      <c r="AU212">
        <v>15</v>
      </c>
      <c r="AV212">
        <v>0</v>
      </c>
      <c r="AW212">
        <v>15</v>
      </c>
      <c r="AX212">
        <v>6069.75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6069.75</v>
      </c>
      <c r="BG212">
        <v>29134.5</v>
      </c>
      <c r="BH212">
        <v>4</v>
      </c>
      <c r="BI212" t="s">
        <v>159</v>
      </c>
      <c r="BJ212">
        <v>1</v>
      </c>
      <c r="BK212">
        <v>137581</v>
      </c>
    </row>
    <row r="213" spans="1:63" x14ac:dyDescent="0.25">
      <c r="A213">
        <v>1220524017</v>
      </c>
      <c r="B213">
        <v>44705</v>
      </c>
      <c r="C213" t="s">
        <v>261</v>
      </c>
      <c r="D213" t="s">
        <v>262</v>
      </c>
      <c r="E213" t="s">
        <v>263</v>
      </c>
      <c r="F213" t="s">
        <v>101</v>
      </c>
      <c r="G213" t="s">
        <v>102</v>
      </c>
      <c r="H213">
        <v>44719</v>
      </c>
      <c r="I213" t="s">
        <v>171</v>
      </c>
      <c r="J213">
        <v>0</v>
      </c>
      <c r="K213">
        <v>0</v>
      </c>
      <c r="L213">
        <v>0</v>
      </c>
      <c r="M213">
        <v>571394</v>
      </c>
      <c r="O213">
        <v>571394</v>
      </c>
      <c r="P213" t="s">
        <v>172</v>
      </c>
      <c r="S213">
        <v>0</v>
      </c>
      <c r="T213">
        <v>0</v>
      </c>
      <c r="W213">
        <v>0</v>
      </c>
      <c r="Y213">
        <v>0</v>
      </c>
      <c r="AB213">
        <v>0</v>
      </c>
      <c r="AG213">
        <v>0</v>
      </c>
      <c r="AH213">
        <v>0</v>
      </c>
      <c r="AI213" t="s">
        <v>247</v>
      </c>
      <c r="AJ213">
        <v>44706.645254629628</v>
      </c>
      <c r="AK213">
        <v>1</v>
      </c>
      <c r="AL213">
        <v>2</v>
      </c>
      <c r="AN213">
        <v>0</v>
      </c>
      <c r="AO213" t="s">
        <v>194</v>
      </c>
      <c r="AP213" t="s">
        <v>107</v>
      </c>
      <c r="AQ213" t="s">
        <v>195</v>
      </c>
      <c r="AR213" t="s">
        <v>175</v>
      </c>
      <c r="AS213">
        <v>485580</v>
      </c>
      <c r="AT213">
        <v>72837</v>
      </c>
      <c r="AU213">
        <v>15</v>
      </c>
      <c r="AV213">
        <v>0</v>
      </c>
      <c r="AW213">
        <v>15</v>
      </c>
      <c r="AX213">
        <v>72837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72837</v>
      </c>
      <c r="BG213">
        <v>346464</v>
      </c>
      <c r="BH213">
        <v>1</v>
      </c>
      <c r="BI213" t="s">
        <v>109</v>
      </c>
      <c r="BJ213">
        <v>12</v>
      </c>
      <c r="BK213">
        <v>412743</v>
      </c>
    </row>
    <row r="214" spans="1:63" x14ac:dyDescent="0.25">
      <c r="A214">
        <v>1220524017</v>
      </c>
      <c r="B214">
        <v>44705</v>
      </c>
      <c r="C214" t="s">
        <v>261</v>
      </c>
      <c r="D214" t="s">
        <v>262</v>
      </c>
      <c r="E214" t="s">
        <v>263</v>
      </c>
      <c r="F214" t="s">
        <v>101</v>
      </c>
      <c r="G214" t="s">
        <v>102</v>
      </c>
      <c r="H214">
        <v>44719</v>
      </c>
      <c r="I214" t="s">
        <v>171</v>
      </c>
      <c r="J214">
        <v>0</v>
      </c>
      <c r="K214">
        <v>0</v>
      </c>
      <c r="L214">
        <v>0</v>
      </c>
      <c r="M214">
        <v>571394</v>
      </c>
      <c r="O214">
        <v>571394</v>
      </c>
      <c r="P214" t="s">
        <v>172</v>
      </c>
      <c r="S214">
        <v>0</v>
      </c>
      <c r="T214">
        <v>0</v>
      </c>
      <c r="W214">
        <v>0</v>
      </c>
      <c r="Y214">
        <v>0</v>
      </c>
      <c r="AB214">
        <v>0</v>
      </c>
      <c r="AG214">
        <v>0</v>
      </c>
      <c r="AH214">
        <v>0</v>
      </c>
      <c r="AI214" t="s">
        <v>247</v>
      </c>
      <c r="AJ214">
        <v>44706.645254629628</v>
      </c>
      <c r="AK214">
        <v>1</v>
      </c>
      <c r="AL214">
        <v>3</v>
      </c>
      <c r="AN214">
        <v>0</v>
      </c>
      <c r="AO214" t="s">
        <v>181</v>
      </c>
      <c r="AP214" t="s">
        <v>107</v>
      </c>
      <c r="AQ214" t="s">
        <v>182</v>
      </c>
      <c r="AR214" t="s">
        <v>175</v>
      </c>
      <c r="AS214">
        <v>23411</v>
      </c>
      <c r="AT214">
        <v>2341.1</v>
      </c>
      <c r="AU214">
        <v>10</v>
      </c>
      <c r="AV214">
        <v>0</v>
      </c>
      <c r="AW214">
        <v>10</v>
      </c>
      <c r="AX214">
        <v>2341.1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2341.1</v>
      </c>
      <c r="BG214">
        <v>18803</v>
      </c>
      <c r="BH214">
        <v>1</v>
      </c>
      <c r="BI214" t="s">
        <v>183</v>
      </c>
      <c r="BJ214">
        <v>1</v>
      </c>
      <c r="BK214">
        <v>21069.9</v>
      </c>
    </row>
    <row r="215" spans="1:63" x14ac:dyDescent="0.25">
      <c r="A215">
        <v>1220524017</v>
      </c>
      <c r="B215">
        <v>44705</v>
      </c>
      <c r="C215" t="s">
        <v>261</v>
      </c>
      <c r="D215" t="s">
        <v>262</v>
      </c>
      <c r="E215" t="s">
        <v>263</v>
      </c>
      <c r="F215" t="s">
        <v>101</v>
      </c>
      <c r="G215" t="s">
        <v>102</v>
      </c>
      <c r="H215">
        <v>44719</v>
      </c>
      <c r="I215" t="s">
        <v>171</v>
      </c>
      <c r="J215">
        <v>0</v>
      </c>
      <c r="K215">
        <v>0</v>
      </c>
      <c r="L215">
        <v>0</v>
      </c>
      <c r="M215">
        <v>571394</v>
      </c>
      <c r="O215">
        <v>571394</v>
      </c>
      <c r="P215" t="s">
        <v>172</v>
      </c>
      <c r="S215">
        <v>0</v>
      </c>
      <c r="T215">
        <v>0</v>
      </c>
      <c r="W215">
        <v>0</v>
      </c>
      <c r="Y215">
        <v>0</v>
      </c>
      <c r="AB215">
        <v>0</v>
      </c>
      <c r="AG215">
        <v>0</v>
      </c>
      <c r="AH215">
        <v>0</v>
      </c>
      <c r="AI215" t="s">
        <v>247</v>
      </c>
      <c r="AJ215">
        <v>44706.645254629628</v>
      </c>
      <c r="AK215">
        <v>1</v>
      </c>
      <c r="AL215">
        <v>4</v>
      </c>
      <c r="AN215">
        <v>0</v>
      </c>
      <c r="AO215" t="s">
        <v>186</v>
      </c>
      <c r="AP215" t="s">
        <v>107</v>
      </c>
      <c r="AQ215" t="s">
        <v>187</v>
      </c>
      <c r="AR215" t="s">
        <v>175</v>
      </c>
      <c r="AS215">
        <v>27044</v>
      </c>
      <c r="AT215">
        <v>2704.4</v>
      </c>
      <c r="AU215">
        <v>10</v>
      </c>
      <c r="AV215">
        <v>0</v>
      </c>
      <c r="AW215">
        <v>10</v>
      </c>
      <c r="AX215">
        <v>2704.4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2704.4</v>
      </c>
      <c r="BG215">
        <v>21708</v>
      </c>
      <c r="BH215">
        <v>0</v>
      </c>
      <c r="BI215" t="s">
        <v>183</v>
      </c>
      <c r="BJ215">
        <v>1</v>
      </c>
      <c r="BK215">
        <v>0</v>
      </c>
    </row>
    <row r="216" spans="1:63" x14ac:dyDescent="0.25">
      <c r="A216">
        <v>1220524018</v>
      </c>
      <c r="B216">
        <v>44705</v>
      </c>
      <c r="C216" t="s">
        <v>470</v>
      </c>
      <c r="D216" t="s">
        <v>471</v>
      </c>
      <c r="E216" t="s">
        <v>472</v>
      </c>
      <c r="F216" t="s">
        <v>101</v>
      </c>
      <c r="G216" t="s">
        <v>102</v>
      </c>
      <c r="H216">
        <v>44719</v>
      </c>
      <c r="I216" t="s">
        <v>171</v>
      </c>
      <c r="J216">
        <v>0</v>
      </c>
      <c r="K216">
        <v>0</v>
      </c>
      <c r="L216">
        <v>0</v>
      </c>
      <c r="M216">
        <v>481533</v>
      </c>
      <c r="O216">
        <v>481533</v>
      </c>
      <c r="P216" t="s">
        <v>172</v>
      </c>
      <c r="S216">
        <v>0</v>
      </c>
      <c r="T216">
        <v>0</v>
      </c>
      <c r="W216">
        <v>0</v>
      </c>
      <c r="Y216">
        <v>0</v>
      </c>
      <c r="AB216">
        <v>0</v>
      </c>
      <c r="AG216">
        <v>0</v>
      </c>
      <c r="AH216">
        <v>0</v>
      </c>
      <c r="AI216" t="s">
        <v>247</v>
      </c>
      <c r="AJ216">
        <v>44705.655682870369</v>
      </c>
      <c r="AK216">
        <v>1</v>
      </c>
      <c r="AL216">
        <v>1</v>
      </c>
      <c r="AN216">
        <v>0</v>
      </c>
      <c r="AO216" t="s">
        <v>173</v>
      </c>
      <c r="AP216" t="s">
        <v>107</v>
      </c>
      <c r="AQ216" t="s">
        <v>174</v>
      </c>
      <c r="AR216" t="s">
        <v>175</v>
      </c>
      <c r="AS216">
        <v>40465</v>
      </c>
      <c r="AT216">
        <v>6069.75</v>
      </c>
      <c r="AU216">
        <v>15</v>
      </c>
      <c r="AV216">
        <v>0</v>
      </c>
      <c r="AW216">
        <v>15</v>
      </c>
      <c r="AX216">
        <v>6069.75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6069.75</v>
      </c>
      <c r="BG216">
        <v>29134.5</v>
      </c>
      <c r="BH216">
        <v>4</v>
      </c>
      <c r="BI216" t="s">
        <v>159</v>
      </c>
      <c r="BJ216">
        <v>1</v>
      </c>
      <c r="BK216">
        <v>137581</v>
      </c>
    </row>
    <row r="217" spans="1:63" x14ac:dyDescent="0.25">
      <c r="A217">
        <v>1220524018</v>
      </c>
      <c r="B217">
        <v>44705</v>
      </c>
      <c r="C217" t="s">
        <v>470</v>
      </c>
      <c r="D217" t="s">
        <v>471</v>
      </c>
      <c r="E217" t="s">
        <v>472</v>
      </c>
      <c r="F217" t="s">
        <v>101</v>
      </c>
      <c r="G217" t="s">
        <v>102</v>
      </c>
      <c r="H217">
        <v>44719</v>
      </c>
      <c r="I217" t="s">
        <v>171</v>
      </c>
      <c r="J217">
        <v>0</v>
      </c>
      <c r="K217">
        <v>0</v>
      </c>
      <c r="L217">
        <v>0</v>
      </c>
      <c r="M217">
        <v>481533</v>
      </c>
      <c r="O217">
        <v>481533</v>
      </c>
      <c r="P217" t="s">
        <v>172</v>
      </c>
      <c r="S217">
        <v>0</v>
      </c>
      <c r="T217">
        <v>0</v>
      </c>
      <c r="W217">
        <v>0</v>
      </c>
      <c r="Y217">
        <v>0</v>
      </c>
      <c r="AB217">
        <v>0</v>
      </c>
      <c r="AG217">
        <v>0</v>
      </c>
      <c r="AH217">
        <v>0</v>
      </c>
      <c r="AI217" t="s">
        <v>247</v>
      </c>
      <c r="AJ217">
        <v>44705.655682870369</v>
      </c>
      <c r="AK217">
        <v>1</v>
      </c>
      <c r="AL217">
        <v>2</v>
      </c>
      <c r="AN217">
        <v>0</v>
      </c>
      <c r="AO217" t="s">
        <v>194</v>
      </c>
      <c r="AP217" t="s">
        <v>107</v>
      </c>
      <c r="AQ217" t="s">
        <v>195</v>
      </c>
      <c r="AR217" t="s">
        <v>175</v>
      </c>
      <c r="AS217">
        <v>40465</v>
      </c>
      <c r="AT217">
        <v>6069.75</v>
      </c>
      <c r="AU217">
        <v>15</v>
      </c>
      <c r="AV217">
        <v>0</v>
      </c>
      <c r="AW217">
        <v>15</v>
      </c>
      <c r="AX217">
        <v>6069.75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6069.75</v>
      </c>
      <c r="BG217">
        <v>28872</v>
      </c>
      <c r="BH217">
        <v>5</v>
      </c>
      <c r="BI217" t="s">
        <v>159</v>
      </c>
      <c r="BJ217">
        <v>1</v>
      </c>
      <c r="BK217">
        <v>171976.25</v>
      </c>
    </row>
    <row r="218" spans="1:63" x14ac:dyDescent="0.25">
      <c r="A218">
        <v>1220524018</v>
      </c>
      <c r="B218">
        <v>44705</v>
      </c>
      <c r="C218" t="s">
        <v>470</v>
      </c>
      <c r="D218" t="s">
        <v>471</v>
      </c>
      <c r="E218" t="s">
        <v>472</v>
      </c>
      <c r="F218" t="s">
        <v>101</v>
      </c>
      <c r="G218" t="s">
        <v>102</v>
      </c>
      <c r="H218">
        <v>44719</v>
      </c>
      <c r="I218" t="s">
        <v>171</v>
      </c>
      <c r="J218">
        <v>0</v>
      </c>
      <c r="K218">
        <v>0</v>
      </c>
      <c r="L218">
        <v>0</v>
      </c>
      <c r="M218">
        <v>481533</v>
      </c>
      <c r="O218">
        <v>481533</v>
      </c>
      <c r="P218" t="s">
        <v>172</v>
      </c>
      <c r="S218">
        <v>0</v>
      </c>
      <c r="T218">
        <v>0</v>
      </c>
      <c r="W218">
        <v>0</v>
      </c>
      <c r="Y218">
        <v>0</v>
      </c>
      <c r="AB218">
        <v>0</v>
      </c>
      <c r="AG218">
        <v>0</v>
      </c>
      <c r="AH218">
        <v>0</v>
      </c>
      <c r="AI218" t="s">
        <v>247</v>
      </c>
      <c r="AJ218">
        <v>44705.655682870369</v>
      </c>
      <c r="AK218">
        <v>1</v>
      </c>
      <c r="AL218">
        <v>3</v>
      </c>
      <c r="AN218">
        <v>0</v>
      </c>
      <c r="AO218" t="s">
        <v>176</v>
      </c>
      <c r="AP218" t="s">
        <v>107</v>
      </c>
      <c r="AQ218" t="s">
        <v>177</v>
      </c>
      <c r="AR218" t="s">
        <v>175</v>
      </c>
      <c r="AS218">
        <v>40465</v>
      </c>
      <c r="AT218">
        <v>6069.75</v>
      </c>
      <c r="AU218">
        <v>15</v>
      </c>
      <c r="AV218">
        <v>0</v>
      </c>
      <c r="AW218">
        <v>15</v>
      </c>
      <c r="AX218">
        <v>6069.75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6069.75</v>
      </c>
      <c r="BG218">
        <v>29134.5</v>
      </c>
      <c r="BH218">
        <v>5</v>
      </c>
      <c r="BI218" t="s">
        <v>159</v>
      </c>
      <c r="BJ218">
        <v>1</v>
      </c>
      <c r="BK218">
        <v>171976.25</v>
      </c>
    </row>
    <row r="219" spans="1:63" x14ac:dyDescent="0.25">
      <c r="A219">
        <v>1220524019</v>
      </c>
      <c r="B219">
        <v>44705</v>
      </c>
      <c r="C219" t="s">
        <v>473</v>
      </c>
      <c r="D219" t="s">
        <v>474</v>
      </c>
      <c r="E219" t="s">
        <v>475</v>
      </c>
      <c r="F219" t="s">
        <v>101</v>
      </c>
      <c r="G219" t="s">
        <v>102</v>
      </c>
      <c r="H219">
        <v>44719</v>
      </c>
      <c r="I219" t="s">
        <v>171</v>
      </c>
      <c r="J219">
        <v>0</v>
      </c>
      <c r="K219">
        <v>0</v>
      </c>
      <c r="L219">
        <v>0</v>
      </c>
      <c r="M219">
        <v>515928</v>
      </c>
      <c r="O219">
        <v>515928</v>
      </c>
      <c r="P219" t="s">
        <v>172</v>
      </c>
      <c r="S219">
        <v>0</v>
      </c>
      <c r="T219">
        <v>0</v>
      </c>
      <c r="W219">
        <v>0</v>
      </c>
      <c r="Y219">
        <v>0</v>
      </c>
      <c r="AB219">
        <v>0</v>
      </c>
      <c r="AG219">
        <v>0</v>
      </c>
      <c r="AH219">
        <v>0</v>
      </c>
      <c r="AI219" t="s">
        <v>247</v>
      </c>
      <c r="AJ219">
        <v>44705.65625</v>
      </c>
      <c r="AK219">
        <v>1</v>
      </c>
      <c r="AL219">
        <v>1</v>
      </c>
      <c r="AN219">
        <v>0</v>
      </c>
      <c r="AO219" t="s">
        <v>176</v>
      </c>
      <c r="AP219" t="s">
        <v>107</v>
      </c>
      <c r="AQ219" t="s">
        <v>177</v>
      </c>
      <c r="AR219" t="s">
        <v>175</v>
      </c>
      <c r="AS219">
        <v>40465</v>
      </c>
      <c r="AT219">
        <v>6069.75</v>
      </c>
      <c r="AU219">
        <v>15</v>
      </c>
      <c r="AV219">
        <v>0</v>
      </c>
      <c r="AW219">
        <v>15</v>
      </c>
      <c r="AX219">
        <v>6069.75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6069.75</v>
      </c>
      <c r="BG219">
        <v>29134.5</v>
      </c>
      <c r="BH219">
        <v>5</v>
      </c>
      <c r="BI219" t="s">
        <v>159</v>
      </c>
      <c r="BJ219">
        <v>1</v>
      </c>
      <c r="BK219">
        <v>171976.25</v>
      </c>
    </row>
    <row r="220" spans="1:63" x14ac:dyDescent="0.25">
      <c r="A220">
        <v>1220524019</v>
      </c>
      <c r="B220">
        <v>44705</v>
      </c>
      <c r="C220" t="s">
        <v>473</v>
      </c>
      <c r="D220" t="s">
        <v>474</v>
      </c>
      <c r="E220" t="s">
        <v>475</v>
      </c>
      <c r="F220" t="s">
        <v>101</v>
      </c>
      <c r="G220" t="s">
        <v>102</v>
      </c>
      <c r="H220">
        <v>44719</v>
      </c>
      <c r="I220" t="s">
        <v>171</v>
      </c>
      <c r="J220">
        <v>0</v>
      </c>
      <c r="K220">
        <v>0</v>
      </c>
      <c r="L220">
        <v>0</v>
      </c>
      <c r="M220">
        <v>515928</v>
      </c>
      <c r="O220">
        <v>515928</v>
      </c>
      <c r="P220" t="s">
        <v>172</v>
      </c>
      <c r="S220">
        <v>0</v>
      </c>
      <c r="T220">
        <v>0</v>
      </c>
      <c r="W220">
        <v>0</v>
      </c>
      <c r="Y220">
        <v>0</v>
      </c>
      <c r="AB220">
        <v>0</v>
      </c>
      <c r="AG220">
        <v>0</v>
      </c>
      <c r="AH220">
        <v>0</v>
      </c>
      <c r="AI220" t="s">
        <v>247</v>
      </c>
      <c r="AJ220">
        <v>44705.65625</v>
      </c>
      <c r="AK220">
        <v>1</v>
      </c>
      <c r="AL220">
        <v>2</v>
      </c>
      <c r="AN220">
        <v>0</v>
      </c>
      <c r="AO220" t="s">
        <v>173</v>
      </c>
      <c r="AP220" t="s">
        <v>107</v>
      </c>
      <c r="AQ220" t="s">
        <v>174</v>
      </c>
      <c r="AR220" t="s">
        <v>175</v>
      </c>
      <c r="AS220">
        <v>40465</v>
      </c>
      <c r="AT220">
        <v>6069.75</v>
      </c>
      <c r="AU220">
        <v>15</v>
      </c>
      <c r="AV220">
        <v>0</v>
      </c>
      <c r="AW220">
        <v>15</v>
      </c>
      <c r="AX220">
        <v>6069.75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6069.75</v>
      </c>
      <c r="BG220">
        <v>29134.5</v>
      </c>
      <c r="BH220">
        <v>5</v>
      </c>
      <c r="BI220" t="s">
        <v>159</v>
      </c>
      <c r="BJ220">
        <v>1</v>
      </c>
      <c r="BK220">
        <v>171976.25</v>
      </c>
    </row>
    <row r="221" spans="1:63" x14ac:dyDescent="0.25">
      <c r="A221">
        <v>1220524019</v>
      </c>
      <c r="B221">
        <v>44705</v>
      </c>
      <c r="C221" t="s">
        <v>473</v>
      </c>
      <c r="D221" t="s">
        <v>474</v>
      </c>
      <c r="E221" t="s">
        <v>475</v>
      </c>
      <c r="F221" t="s">
        <v>101</v>
      </c>
      <c r="G221" t="s">
        <v>102</v>
      </c>
      <c r="H221">
        <v>44719</v>
      </c>
      <c r="I221" t="s">
        <v>171</v>
      </c>
      <c r="J221">
        <v>0</v>
      </c>
      <c r="K221">
        <v>0</v>
      </c>
      <c r="L221">
        <v>0</v>
      </c>
      <c r="M221">
        <v>515928</v>
      </c>
      <c r="O221">
        <v>515928</v>
      </c>
      <c r="P221" t="s">
        <v>172</v>
      </c>
      <c r="S221">
        <v>0</v>
      </c>
      <c r="T221">
        <v>0</v>
      </c>
      <c r="W221">
        <v>0</v>
      </c>
      <c r="Y221">
        <v>0</v>
      </c>
      <c r="AB221">
        <v>0</v>
      </c>
      <c r="AG221">
        <v>0</v>
      </c>
      <c r="AH221">
        <v>0</v>
      </c>
      <c r="AI221" t="s">
        <v>247</v>
      </c>
      <c r="AJ221">
        <v>44705.65625</v>
      </c>
      <c r="AK221">
        <v>1</v>
      </c>
      <c r="AL221">
        <v>3</v>
      </c>
      <c r="AN221">
        <v>0</v>
      </c>
      <c r="AO221" t="s">
        <v>194</v>
      </c>
      <c r="AP221" t="s">
        <v>107</v>
      </c>
      <c r="AQ221" t="s">
        <v>195</v>
      </c>
      <c r="AR221" t="s">
        <v>175</v>
      </c>
      <c r="AS221">
        <v>40465</v>
      </c>
      <c r="AT221">
        <v>6069.75</v>
      </c>
      <c r="AU221">
        <v>15</v>
      </c>
      <c r="AV221">
        <v>0</v>
      </c>
      <c r="AW221">
        <v>15</v>
      </c>
      <c r="AX221">
        <v>6069.75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6069.75</v>
      </c>
      <c r="BG221">
        <v>28872</v>
      </c>
      <c r="BH221">
        <v>5</v>
      </c>
      <c r="BI221" t="s">
        <v>159</v>
      </c>
      <c r="BJ221">
        <v>1</v>
      </c>
      <c r="BK221">
        <v>171976.25</v>
      </c>
    </row>
    <row r="222" spans="1:63" x14ac:dyDescent="0.25">
      <c r="A222">
        <v>1220524020</v>
      </c>
      <c r="B222">
        <v>44705</v>
      </c>
      <c r="C222" t="s">
        <v>476</v>
      </c>
      <c r="D222" t="s">
        <v>477</v>
      </c>
      <c r="E222" t="s">
        <v>478</v>
      </c>
      <c r="F222" t="s">
        <v>101</v>
      </c>
      <c r="G222" t="s">
        <v>102</v>
      </c>
      <c r="H222">
        <v>44719</v>
      </c>
      <c r="I222" t="s">
        <v>171</v>
      </c>
      <c r="J222">
        <v>0</v>
      </c>
      <c r="K222">
        <v>0</v>
      </c>
      <c r="L222">
        <v>0</v>
      </c>
      <c r="M222">
        <v>3045557</v>
      </c>
      <c r="O222">
        <v>3045557</v>
      </c>
      <c r="P222" t="s">
        <v>172</v>
      </c>
      <c r="S222">
        <v>0</v>
      </c>
      <c r="T222">
        <v>0</v>
      </c>
      <c r="W222">
        <v>0</v>
      </c>
      <c r="Y222">
        <v>0</v>
      </c>
      <c r="AB222">
        <v>0</v>
      </c>
      <c r="AG222">
        <v>0</v>
      </c>
      <c r="AH222">
        <v>0</v>
      </c>
      <c r="AI222" t="s">
        <v>247</v>
      </c>
      <c r="AJ222">
        <v>44712.673946759256</v>
      </c>
      <c r="AK222">
        <v>1</v>
      </c>
      <c r="AL222">
        <v>1</v>
      </c>
      <c r="AN222">
        <v>0</v>
      </c>
      <c r="AO222" t="s">
        <v>176</v>
      </c>
      <c r="AP222" t="s">
        <v>107</v>
      </c>
      <c r="AQ222" t="s">
        <v>177</v>
      </c>
      <c r="AR222" t="s">
        <v>175</v>
      </c>
      <c r="AS222">
        <v>485580</v>
      </c>
      <c r="AT222">
        <v>104885.28</v>
      </c>
      <c r="AU222">
        <v>21.6</v>
      </c>
      <c r="AV222">
        <v>0</v>
      </c>
      <c r="AW222">
        <v>20</v>
      </c>
      <c r="AX222">
        <v>97116</v>
      </c>
      <c r="AY222">
        <v>2</v>
      </c>
      <c r="AZ222">
        <v>7769.28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104885.28</v>
      </c>
      <c r="BG222">
        <v>349614</v>
      </c>
      <c r="BH222">
        <v>2</v>
      </c>
      <c r="BI222" t="s">
        <v>109</v>
      </c>
      <c r="BJ222">
        <v>12</v>
      </c>
      <c r="BK222">
        <v>761389.44</v>
      </c>
    </row>
    <row r="223" spans="1:63" x14ac:dyDescent="0.25">
      <c r="A223">
        <v>1220524020</v>
      </c>
      <c r="B223">
        <v>44705</v>
      </c>
      <c r="C223" t="s">
        <v>476</v>
      </c>
      <c r="D223" t="s">
        <v>477</v>
      </c>
      <c r="E223" t="s">
        <v>478</v>
      </c>
      <c r="F223" t="s">
        <v>101</v>
      </c>
      <c r="G223" t="s">
        <v>102</v>
      </c>
      <c r="H223">
        <v>44719</v>
      </c>
      <c r="I223" t="s">
        <v>171</v>
      </c>
      <c r="J223">
        <v>0</v>
      </c>
      <c r="K223">
        <v>0</v>
      </c>
      <c r="L223">
        <v>0</v>
      </c>
      <c r="M223">
        <v>3045557</v>
      </c>
      <c r="O223">
        <v>3045557</v>
      </c>
      <c r="P223" t="s">
        <v>172</v>
      </c>
      <c r="S223">
        <v>0</v>
      </c>
      <c r="T223">
        <v>0</v>
      </c>
      <c r="W223">
        <v>0</v>
      </c>
      <c r="Y223">
        <v>0</v>
      </c>
      <c r="AB223">
        <v>0</v>
      </c>
      <c r="AG223">
        <v>0</v>
      </c>
      <c r="AH223">
        <v>0</v>
      </c>
      <c r="AI223" t="s">
        <v>247</v>
      </c>
      <c r="AJ223">
        <v>44712.673946759256</v>
      </c>
      <c r="AK223">
        <v>1</v>
      </c>
      <c r="AL223">
        <v>2</v>
      </c>
      <c r="AN223">
        <v>0</v>
      </c>
      <c r="AO223" t="s">
        <v>173</v>
      </c>
      <c r="AP223" t="s">
        <v>107</v>
      </c>
      <c r="AQ223" t="s">
        <v>174</v>
      </c>
      <c r="AR223" t="s">
        <v>175</v>
      </c>
      <c r="AS223">
        <v>485580</v>
      </c>
      <c r="AT223">
        <v>104885.28</v>
      </c>
      <c r="AU223">
        <v>21.6</v>
      </c>
      <c r="AV223">
        <v>0</v>
      </c>
      <c r="AW223">
        <v>20</v>
      </c>
      <c r="AX223">
        <v>97116</v>
      </c>
      <c r="AY223">
        <v>2</v>
      </c>
      <c r="AZ223">
        <v>7769.28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104885.28</v>
      </c>
      <c r="BG223">
        <v>349614</v>
      </c>
      <c r="BH223">
        <v>3</v>
      </c>
      <c r="BI223" t="s">
        <v>109</v>
      </c>
      <c r="BJ223">
        <v>12</v>
      </c>
      <c r="BK223">
        <v>1142084.1599999999</v>
      </c>
    </row>
    <row r="224" spans="1:63" x14ac:dyDescent="0.25">
      <c r="A224">
        <v>1220524020</v>
      </c>
      <c r="B224">
        <v>44705</v>
      </c>
      <c r="C224" t="s">
        <v>476</v>
      </c>
      <c r="D224" t="s">
        <v>477</v>
      </c>
      <c r="E224" t="s">
        <v>478</v>
      </c>
      <c r="F224" t="s">
        <v>101</v>
      </c>
      <c r="G224" t="s">
        <v>102</v>
      </c>
      <c r="H224">
        <v>44719</v>
      </c>
      <c r="I224" t="s">
        <v>171</v>
      </c>
      <c r="J224">
        <v>0</v>
      </c>
      <c r="K224">
        <v>0</v>
      </c>
      <c r="L224">
        <v>0</v>
      </c>
      <c r="M224">
        <v>3045557</v>
      </c>
      <c r="O224">
        <v>3045557</v>
      </c>
      <c r="P224" t="s">
        <v>172</v>
      </c>
      <c r="S224">
        <v>0</v>
      </c>
      <c r="T224">
        <v>0</v>
      </c>
      <c r="W224">
        <v>0</v>
      </c>
      <c r="Y224">
        <v>0</v>
      </c>
      <c r="AB224">
        <v>0</v>
      </c>
      <c r="AG224">
        <v>0</v>
      </c>
      <c r="AH224">
        <v>0</v>
      </c>
      <c r="AI224" t="s">
        <v>247</v>
      </c>
      <c r="AJ224">
        <v>44712.673946759256</v>
      </c>
      <c r="AK224">
        <v>1</v>
      </c>
      <c r="AL224">
        <v>3</v>
      </c>
      <c r="AN224">
        <v>0</v>
      </c>
      <c r="AO224" t="s">
        <v>194</v>
      </c>
      <c r="AP224" t="s">
        <v>107</v>
      </c>
      <c r="AQ224" t="s">
        <v>195</v>
      </c>
      <c r="AR224" t="s">
        <v>175</v>
      </c>
      <c r="AS224">
        <v>485580</v>
      </c>
      <c r="AT224">
        <v>104885.28</v>
      </c>
      <c r="AU224">
        <v>21.6</v>
      </c>
      <c r="AV224">
        <v>0</v>
      </c>
      <c r="AW224">
        <v>20</v>
      </c>
      <c r="AX224">
        <v>97116</v>
      </c>
      <c r="AY224">
        <v>2</v>
      </c>
      <c r="AZ224">
        <v>7769.28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104885.28</v>
      </c>
      <c r="BG224">
        <v>346464</v>
      </c>
      <c r="BH224">
        <v>3</v>
      </c>
      <c r="BI224" t="s">
        <v>109</v>
      </c>
      <c r="BJ224">
        <v>12</v>
      </c>
      <c r="BK224">
        <v>1142084.1599999999</v>
      </c>
    </row>
    <row r="225" spans="1:63" x14ac:dyDescent="0.25">
      <c r="A225">
        <v>1220524021</v>
      </c>
      <c r="B225">
        <v>44705</v>
      </c>
      <c r="C225" t="s">
        <v>273</v>
      </c>
      <c r="D225" t="s">
        <v>274</v>
      </c>
      <c r="E225" t="s">
        <v>275</v>
      </c>
      <c r="F225" t="s">
        <v>101</v>
      </c>
      <c r="G225" t="s">
        <v>102</v>
      </c>
      <c r="H225">
        <v>44719</v>
      </c>
      <c r="I225" t="s">
        <v>171</v>
      </c>
      <c r="J225">
        <v>0</v>
      </c>
      <c r="K225">
        <v>0</v>
      </c>
      <c r="L225">
        <v>0</v>
      </c>
      <c r="M225">
        <v>412743</v>
      </c>
      <c r="O225">
        <v>412743</v>
      </c>
      <c r="P225" t="s">
        <v>172</v>
      </c>
      <c r="S225">
        <v>0</v>
      </c>
      <c r="T225">
        <v>0</v>
      </c>
      <c r="W225">
        <v>0</v>
      </c>
      <c r="Y225">
        <v>0</v>
      </c>
      <c r="AB225">
        <v>0</v>
      </c>
      <c r="AG225">
        <v>0</v>
      </c>
      <c r="AH225">
        <v>0</v>
      </c>
      <c r="AI225" t="s">
        <v>247</v>
      </c>
      <c r="AJ225">
        <v>44705.658680555556</v>
      </c>
      <c r="AK225">
        <v>1</v>
      </c>
      <c r="AL225">
        <v>1</v>
      </c>
      <c r="AN225">
        <v>0</v>
      </c>
      <c r="AO225" t="s">
        <v>176</v>
      </c>
      <c r="AP225" t="s">
        <v>107</v>
      </c>
      <c r="AQ225" t="s">
        <v>177</v>
      </c>
      <c r="AR225" t="s">
        <v>175</v>
      </c>
      <c r="AS225">
        <v>40465</v>
      </c>
      <c r="AT225">
        <v>6069.75</v>
      </c>
      <c r="AU225">
        <v>15</v>
      </c>
      <c r="AV225">
        <v>0</v>
      </c>
      <c r="AW225">
        <v>15</v>
      </c>
      <c r="AX225">
        <v>6069.75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6069.75</v>
      </c>
      <c r="BG225">
        <v>29134.5</v>
      </c>
      <c r="BH225">
        <v>4</v>
      </c>
      <c r="BI225" t="s">
        <v>159</v>
      </c>
      <c r="BJ225">
        <v>1</v>
      </c>
      <c r="BK225">
        <v>137581</v>
      </c>
    </row>
    <row r="226" spans="1:63" x14ac:dyDescent="0.25">
      <c r="A226">
        <v>1220524021</v>
      </c>
      <c r="B226">
        <v>44705</v>
      </c>
      <c r="C226" t="s">
        <v>273</v>
      </c>
      <c r="D226" t="s">
        <v>274</v>
      </c>
      <c r="E226" t="s">
        <v>275</v>
      </c>
      <c r="F226" t="s">
        <v>101</v>
      </c>
      <c r="G226" t="s">
        <v>102</v>
      </c>
      <c r="H226">
        <v>44719</v>
      </c>
      <c r="I226" t="s">
        <v>171</v>
      </c>
      <c r="J226">
        <v>0</v>
      </c>
      <c r="K226">
        <v>0</v>
      </c>
      <c r="L226">
        <v>0</v>
      </c>
      <c r="M226">
        <v>412743</v>
      </c>
      <c r="O226">
        <v>412743</v>
      </c>
      <c r="P226" t="s">
        <v>172</v>
      </c>
      <c r="S226">
        <v>0</v>
      </c>
      <c r="T226">
        <v>0</v>
      </c>
      <c r="W226">
        <v>0</v>
      </c>
      <c r="Y226">
        <v>0</v>
      </c>
      <c r="AB226">
        <v>0</v>
      </c>
      <c r="AG226">
        <v>0</v>
      </c>
      <c r="AH226">
        <v>0</v>
      </c>
      <c r="AI226" t="s">
        <v>247</v>
      </c>
      <c r="AJ226">
        <v>44705.658680555556</v>
      </c>
      <c r="AK226">
        <v>1</v>
      </c>
      <c r="AL226">
        <v>2</v>
      </c>
      <c r="AN226">
        <v>0</v>
      </c>
      <c r="AO226" t="s">
        <v>173</v>
      </c>
      <c r="AP226" t="s">
        <v>107</v>
      </c>
      <c r="AQ226" t="s">
        <v>174</v>
      </c>
      <c r="AR226" t="s">
        <v>175</v>
      </c>
      <c r="AS226">
        <v>40465</v>
      </c>
      <c r="AT226">
        <v>6069.75</v>
      </c>
      <c r="AU226">
        <v>15</v>
      </c>
      <c r="AV226">
        <v>0</v>
      </c>
      <c r="AW226">
        <v>15</v>
      </c>
      <c r="AX226">
        <v>6069.75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6069.75</v>
      </c>
      <c r="BG226">
        <v>29134.5</v>
      </c>
      <c r="BH226">
        <v>4</v>
      </c>
      <c r="BI226" t="s">
        <v>159</v>
      </c>
      <c r="BJ226">
        <v>1</v>
      </c>
      <c r="BK226">
        <v>137581</v>
      </c>
    </row>
    <row r="227" spans="1:63" x14ac:dyDescent="0.25">
      <c r="A227">
        <v>1220524021</v>
      </c>
      <c r="B227">
        <v>44705</v>
      </c>
      <c r="C227" t="s">
        <v>273</v>
      </c>
      <c r="D227" t="s">
        <v>274</v>
      </c>
      <c r="E227" t="s">
        <v>275</v>
      </c>
      <c r="F227" t="s">
        <v>101</v>
      </c>
      <c r="G227" t="s">
        <v>102</v>
      </c>
      <c r="H227">
        <v>44719</v>
      </c>
      <c r="I227" t="s">
        <v>171</v>
      </c>
      <c r="J227">
        <v>0</v>
      </c>
      <c r="K227">
        <v>0</v>
      </c>
      <c r="L227">
        <v>0</v>
      </c>
      <c r="M227">
        <v>412743</v>
      </c>
      <c r="O227">
        <v>412743</v>
      </c>
      <c r="P227" t="s">
        <v>172</v>
      </c>
      <c r="S227">
        <v>0</v>
      </c>
      <c r="T227">
        <v>0</v>
      </c>
      <c r="W227">
        <v>0</v>
      </c>
      <c r="Y227">
        <v>0</v>
      </c>
      <c r="AB227">
        <v>0</v>
      </c>
      <c r="AG227">
        <v>0</v>
      </c>
      <c r="AH227">
        <v>0</v>
      </c>
      <c r="AI227" t="s">
        <v>247</v>
      </c>
      <c r="AJ227">
        <v>44705.658680555556</v>
      </c>
      <c r="AK227">
        <v>1</v>
      </c>
      <c r="AL227">
        <v>3</v>
      </c>
      <c r="AN227">
        <v>0</v>
      </c>
      <c r="AO227" t="s">
        <v>194</v>
      </c>
      <c r="AP227" t="s">
        <v>107</v>
      </c>
      <c r="AQ227" t="s">
        <v>195</v>
      </c>
      <c r="AR227" t="s">
        <v>175</v>
      </c>
      <c r="AS227">
        <v>40465</v>
      </c>
      <c r="AT227">
        <v>6069.75</v>
      </c>
      <c r="AU227">
        <v>15</v>
      </c>
      <c r="AV227">
        <v>0</v>
      </c>
      <c r="AW227">
        <v>15</v>
      </c>
      <c r="AX227">
        <v>6069.75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6069.75</v>
      </c>
      <c r="BG227">
        <v>28872</v>
      </c>
      <c r="BH227">
        <v>4</v>
      </c>
      <c r="BI227" t="s">
        <v>159</v>
      </c>
      <c r="BJ227">
        <v>1</v>
      </c>
      <c r="BK227">
        <v>137581</v>
      </c>
    </row>
    <row r="228" spans="1:63" x14ac:dyDescent="0.25">
      <c r="A228">
        <v>1220524022</v>
      </c>
      <c r="B228">
        <v>44705</v>
      </c>
      <c r="C228" t="s">
        <v>479</v>
      </c>
      <c r="D228" t="s">
        <v>480</v>
      </c>
      <c r="E228" t="s">
        <v>481</v>
      </c>
      <c r="F228" t="s">
        <v>101</v>
      </c>
      <c r="G228" t="s">
        <v>102</v>
      </c>
      <c r="H228">
        <v>44719</v>
      </c>
      <c r="I228" t="s">
        <v>171</v>
      </c>
      <c r="J228">
        <v>0</v>
      </c>
      <c r="K228">
        <v>0</v>
      </c>
      <c r="L228">
        <v>0</v>
      </c>
      <c r="M228">
        <v>206370</v>
      </c>
      <c r="O228">
        <v>206370</v>
      </c>
      <c r="P228" t="s">
        <v>172</v>
      </c>
      <c r="S228">
        <v>0</v>
      </c>
      <c r="T228">
        <v>0</v>
      </c>
      <c r="W228">
        <v>0</v>
      </c>
      <c r="Y228">
        <v>0</v>
      </c>
      <c r="AB228">
        <v>0</v>
      </c>
      <c r="AG228">
        <v>0</v>
      </c>
      <c r="AH228">
        <v>0</v>
      </c>
      <c r="AI228" t="s">
        <v>247</v>
      </c>
      <c r="AJ228">
        <v>44705.660983796297</v>
      </c>
      <c r="AK228">
        <v>1</v>
      </c>
      <c r="AL228">
        <v>1</v>
      </c>
      <c r="AN228">
        <v>0</v>
      </c>
      <c r="AO228" t="s">
        <v>176</v>
      </c>
      <c r="AP228" t="s">
        <v>107</v>
      </c>
      <c r="AQ228" t="s">
        <v>177</v>
      </c>
      <c r="AR228" t="s">
        <v>175</v>
      </c>
      <c r="AS228">
        <v>40465</v>
      </c>
      <c r="AT228">
        <v>6069.75</v>
      </c>
      <c r="AU228">
        <v>15</v>
      </c>
      <c r="AV228">
        <v>0</v>
      </c>
      <c r="AW228">
        <v>15</v>
      </c>
      <c r="AX228">
        <v>6069.75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6069.75</v>
      </c>
      <c r="BG228">
        <v>29134.5</v>
      </c>
      <c r="BH228">
        <v>2</v>
      </c>
      <c r="BI228" t="s">
        <v>159</v>
      </c>
      <c r="BJ228">
        <v>1</v>
      </c>
      <c r="BK228">
        <v>68790.5</v>
      </c>
    </row>
    <row r="229" spans="1:63" x14ac:dyDescent="0.25">
      <c r="A229">
        <v>1220524022</v>
      </c>
      <c r="B229">
        <v>44705</v>
      </c>
      <c r="C229" t="s">
        <v>479</v>
      </c>
      <c r="D229" t="s">
        <v>480</v>
      </c>
      <c r="E229" t="s">
        <v>481</v>
      </c>
      <c r="F229" t="s">
        <v>101</v>
      </c>
      <c r="G229" t="s">
        <v>102</v>
      </c>
      <c r="H229">
        <v>44719</v>
      </c>
      <c r="I229" t="s">
        <v>171</v>
      </c>
      <c r="J229">
        <v>0</v>
      </c>
      <c r="K229">
        <v>0</v>
      </c>
      <c r="L229">
        <v>0</v>
      </c>
      <c r="M229">
        <v>206370</v>
      </c>
      <c r="O229">
        <v>206370</v>
      </c>
      <c r="P229" t="s">
        <v>172</v>
      </c>
      <c r="S229">
        <v>0</v>
      </c>
      <c r="T229">
        <v>0</v>
      </c>
      <c r="W229">
        <v>0</v>
      </c>
      <c r="Y229">
        <v>0</v>
      </c>
      <c r="AB229">
        <v>0</v>
      </c>
      <c r="AG229">
        <v>0</v>
      </c>
      <c r="AH229">
        <v>0</v>
      </c>
      <c r="AI229" t="s">
        <v>247</v>
      </c>
      <c r="AJ229">
        <v>44705.660983796297</v>
      </c>
      <c r="AK229">
        <v>1</v>
      </c>
      <c r="AL229">
        <v>2</v>
      </c>
      <c r="AN229">
        <v>0</v>
      </c>
      <c r="AO229" t="s">
        <v>173</v>
      </c>
      <c r="AP229" t="s">
        <v>107</v>
      </c>
      <c r="AQ229" t="s">
        <v>174</v>
      </c>
      <c r="AR229" t="s">
        <v>175</v>
      </c>
      <c r="AS229">
        <v>40465</v>
      </c>
      <c r="AT229">
        <v>6069.75</v>
      </c>
      <c r="AU229">
        <v>15</v>
      </c>
      <c r="AV229">
        <v>0</v>
      </c>
      <c r="AW229">
        <v>15</v>
      </c>
      <c r="AX229">
        <v>6069.75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6069.75</v>
      </c>
      <c r="BG229">
        <v>29134.5</v>
      </c>
      <c r="BH229">
        <v>2</v>
      </c>
      <c r="BI229" t="s">
        <v>159</v>
      </c>
      <c r="BJ229">
        <v>1</v>
      </c>
      <c r="BK229">
        <v>68790.5</v>
      </c>
    </row>
    <row r="230" spans="1:63" x14ac:dyDescent="0.25">
      <c r="A230">
        <v>1220524022</v>
      </c>
      <c r="B230">
        <v>44705</v>
      </c>
      <c r="C230" t="s">
        <v>479</v>
      </c>
      <c r="D230" t="s">
        <v>480</v>
      </c>
      <c r="E230" t="s">
        <v>481</v>
      </c>
      <c r="F230" t="s">
        <v>101</v>
      </c>
      <c r="G230" t="s">
        <v>102</v>
      </c>
      <c r="H230">
        <v>44719</v>
      </c>
      <c r="I230" t="s">
        <v>171</v>
      </c>
      <c r="J230">
        <v>0</v>
      </c>
      <c r="K230">
        <v>0</v>
      </c>
      <c r="L230">
        <v>0</v>
      </c>
      <c r="M230">
        <v>206370</v>
      </c>
      <c r="O230">
        <v>206370</v>
      </c>
      <c r="P230" t="s">
        <v>172</v>
      </c>
      <c r="S230">
        <v>0</v>
      </c>
      <c r="T230">
        <v>0</v>
      </c>
      <c r="W230">
        <v>0</v>
      </c>
      <c r="Y230">
        <v>0</v>
      </c>
      <c r="AB230">
        <v>0</v>
      </c>
      <c r="AG230">
        <v>0</v>
      </c>
      <c r="AH230">
        <v>0</v>
      </c>
      <c r="AI230" t="s">
        <v>247</v>
      </c>
      <c r="AJ230">
        <v>44705.660983796297</v>
      </c>
      <c r="AK230">
        <v>1</v>
      </c>
      <c r="AL230">
        <v>3</v>
      </c>
      <c r="AN230">
        <v>0</v>
      </c>
      <c r="AO230" t="s">
        <v>194</v>
      </c>
      <c r="AP230" t="s">
        <v>107</v>
      </c>
      <c r="AQ230" t="s">
        <v>195</v>
      </c>
      <c r="AR230" t="s">
        <v>175</v>
      </c>
      <c r="AS230">
        <v>40465</v>
      </c>
      <c r="AT230">
        <v>6069.75</v>
      </c>
      <c r="AU230">
        <v>15</v>
      </c>
      <c r="AV230">
        <v>0</v>
      </c>
      <c r="AW230">
        <v>15</v>
      </c>
      <c r="AX230">
        <v>6069.75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6069.75</v>
      </c>
      <c r="BG230">
        <v>28872</v>
      </c>
      <c r="BH230">
        <v>2</v>
      </c>
      <c r="BI230" t="s">
        <v>159</v>
      </c>
      <c r="BJ230">
        <v>1</v>
      </c>
      <c r="BK230">
        <v>68790.5</v>
      </c>
    </row>
    <row r="231" spans="1:63" x14ac:dyDescent="0.25">
      <c r="A231">
        <v>1220524023</v>
      </c>
      <c r="B231">
        <v>44705</v>
      </c>
      <c r="C231" t="s">
        <v>282</v>
      </c>
      <c r="D231" t="s">
        <v>283</v>
      </c>
      <c r="E231" t="s">
        <v>284</v>
      </c>
      <c r="F231" t="s">
        <v>101</v>
      </c>
      <c r="G231" t="s">
        <v>102</v>
      </c>
      <c r="H231">
        <v>44719</v>
      </c>
      <c r="I231" t="s">
        <v>171</v>
      </c>
      <c r="J231">
        <v>0</v>
      </c>
      <c r="K231">
        <v>0</v>
      </c>
      <c r="L231">
        <v>0</v>
      </c>
      <c r="M231">
        <v>515928</v>
      </c>
      <c r="O231">
        <v>515928</v>
      </c>
      <c r="P231" t="s">
        <v>172</v>
      </c>
      <c r="S231">
        <v>0</v>
      </c>
      <c r="T231">
        <v>0</v>
      </c>
      <c r="W231">
        <v>0</v>
      </c>
      <c r="Y231">
        <v>0</v>
      </c>
      <c r="AB231">
        <v>0</v>
      </c>
      <c r="AG231">
        <v>0</v>
      </c>
      <c r="AH231">
        <v>0</v>
      </c>
      <c r="AI231" t="s">
        <v>247</v>
      </c>
      <c r="AJ231">
        <v>44705.661504629628</v>
      </c>
      <c r="AK231">
        <v>1</v>
      </c>
      <c r="AL231">
        <v>1</v>
      </c>
      <c r="AN231">
        <v>0</v>
      </c>
      <c r="AO231" t="s">
        <v>176</v>
      </c>
      <c r="AP231" t="s">
        <v>107</v>
      </c>
      <c r="AQ231" t="s">
        <v>177</v>
      </c>
      <c r="AR231" t="s">
        <v>175</v>
      </c>
      <c r="AS231">
        <v>40465</v>
      </c>
      <c r="AT231">
        <v>6069.75</v>
      </c>
      <c r="AU231">
        <v>15</v>
      </c>
      <c r="AV231">
        <v>0</v>
      </c>
      <c r="AW231">
        <v>15</v>
      </c>
      <c r="AX231">
        <v>6069.75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6069.75</v>
      </c>
      <c r="BG231">
        <v>29134.5</v>
      </c>
      <c r="BH231">
        <v>5</v>
      </c>
      <c r="BI231" t="s">
        <v>159</v>
      </c>
      <c r="BJ231">
        <v>1</v>
      </c>
      <c r="BK231">
        <v>171976.25</v>
      </c>
    </row>
    <row r="232" spans="1:63" x14ac:dyDescent="0.25">
      <c r="A232">
        <v>1220524023</v>
      </c>
      <c r="B232">
        <v>44705</v>
      </c>
      <c r="C232" t="s">
        <v>282</v>
      </c>
      <c r="D232" t="s">
        <v>283</v>
      </c>
      <c r="E232" t="s">
        <v>284</v>
      </c>
      <c r="F232" t="s">
        <v>101</v>
      </c>
      <c r="G232" t="s">
        <v>102</v>
      </c>
      <c r="H232">
        <v>44719</v>
      </c>
      <c r="I232" t="s">
        <v>171</v>
      </c>
      <c r="J232">
        <v>0</v>
      </c>
      <c r="K232">
        <v>0</v>
      </c>
      <c r="L232">
        <v>0</v>
      </c>
      <c r="M232">
        <v>515928</v>
      </c>
      <c r="O232">
        <v>515928</v>
      </c>
      <c r="P232" t="s">
        <v>172</v>
      </c>
      <c r="S232">
        <v>0</v>
      </c>
      <c r="T232">
        <v>0</v>
      </c>
      <c r="W232">
        <v>0</v>
      </c>
      <c r="Y232">
        <v>0</v>
      </c>
      <c r="AB232">
        <v>0</v>
      </c>
      <c r="AG232">
        <v>0</v>
      </c>
      <c r="AH232">
        <v>0</v>
      </c>
      <c r="AI232" t="s">
        <v>247</v>
      </c>
      <c r="AJ232">
        <v>44705.661504629628</v>
      </c>
      <c r="AK232">
        <v>1</v>
      </c>
      <c r="AL232">
        <v>2</v>
      </c>
      <c r="AN232">
        <v>0</v>
      </c>
      <c r="AO232" t="s">
        <v>173</v>
      </c>
      <c r="AP232" t="s">
        <v>107</v>
      </c>
      <c r="AQ232" t="s">
        <v>174</v>
      </c>
      <c r="AR232" t="s">
        <v>175</v>
      </c>
      <c r="AS232">
        <v>40465</v>
      </c>
      <c r="AT232">
        <v>6069.75</v>
      </c>
      <c r="AU232">
        <v>15</v>
      </c>
      <c r="AV232">
        <v>0</v>
      </c>
      <c r="AW232">
        <v>15</v>
      </c>
      <c r="AX232">
        <v>6069.75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6069.75</v>
      </c>
      <c r="BG232">
        <v>29134.5</v>
      </c>
      <c r="BH232">
        <v>5</v>
      </c>
      <c r="BI232" t="s">
        <v>159</v>
      </c>
      <c r="BJ232">
        <v>1</v>
      </c>
      <c r="BK232">
        <v>171976.25</v>
      </c>
    </row>
    <row r="233" spans="1:63" x14ac:dyDescent="0.25">
      <c r="A233">
        <v>1220524023</v>
      </c>
      <c r="B233">
        <v>44705</v>
      </c>
      <c r="C233" t="s">
        <v>282</v>
      </c>
      <c r="D233" t="s">
        <v>283</v>
      </c>
      <c r="E233" t="s">
        <v>284</v>
      </c>
      <c r="F233" t="s">
        <v>101</v>
      </c>
      <c r="G233" t="s">
        <v>102</v>
      </c>
      <c r="H233">
        <v>44719</v>
      </c>
      <c r="I233" t="s">
        <v>171</v>
      </c>
      <c r="J233">
        <v>0</v>
      </c>
      <c r="K233">
        <v>0</v>
      </c>
      <c r="L233">
        <v>0</v>
      </c>
      <c r="M233">
        <v>515928</v>
      </c>
      <c r="O233">
        <v>515928</v>
      </c>
      <c r="P233" t="s">
        <v>172</v>
      </c>
      <c r="S233">
        <v>0</v>
      </c>
      <c r="T233">
        <v>0</v>
      </c>
      <c r="W233">
        <v>0</v>
      </c>
      <c r="Y233">
        <v>0</v>
      </c>
      <c r="AB233">
        <v>0</v>
      </c>
      <c r="AG233">
        <v>0</v>
      </c>
      <c r="AH233">
        <v>0</v>
      </c>
      <c r="AI233" t="s">
        <v>247</v>
      </c>
      <c r="AJ233">
        <v>44705.661504629628</v>
      </c>
      <c r="AK233">
        <v>1</v>
      </c>
      <c r="AL233">
        <v>3</v>
      </c>
      <c r="AN233">
        <v>0</v>
      </c>
      <c r="AO233" t="s">
        <v>194</v>
      </c>
      <c r="AP233" t="s">
        <v>107</v>
      </c>
      <c r="AQ233" t="s">
        <v>195</v>
      </c>
      <c r="AR233" t="s">
        <v>175</v>
      </c>
      <c r="AS233">
        <v>40465</v>
      </c>
      <c r="AT233">
        <v>6069.75</v>
      </c>
      <c r="AU233">
        <v>15</v>
      </c>
      <c r="AV233">
        <v>0</v>
      </c>
      <c r="AW233">
        <v>15</v>
      </c>
      <c r="AX233">
        <v>6069.75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6069.75</v>
      </c>
      <c r="BG233">
        <v>28872</v>
      </c>
      <c r="BH233">
        <v>5</v>
      </c>
      <c r="BI233" t="s">
        <v>159</v>
      </c>
      <c r="BJ233">
        <v>1</v>
      </c>
      <c r="BK233">
        <v>171976.25</v>
      </c>
    </row>
    <row r="234" spans="1:63" x14ac:dyDescent="0.25">
      <c r="A234">
        <v>1220524024</v>
      </c>
      <c r="B234">
        <v>44705</v>
      </c>
      <c r="C234" t="s">
        <v>482</v>
      </c>
      <c r="D234" t="s">
        <v>483</v>
      </c>
      <c r="E234" t="s">
        <v>484</v>
      </c>
      <c r="F234" t="s">
        <v>123</v>
      </c>
      <c r="G234" t="s">
        <v>102</v>
      </c>
      <c r="H234">
        <v>44719</v>
      </c>
      <c r="I234" t="s">
        <v>171</v>
      </c>
      <c r="J234">
        <v>0</v>
      </c>
      <c r="K234">
        <v>0</v>
      </c>
      <c r="L234">
        <v>0</v>
      </c>
      <c r="M234">
        <v>412743</v>
      </c>
      <c r="O234">
        <v>412743</v>
      </c>
      <c r="P234" t="s">
        <v>172</v>
      </c>
      <c r="S234">
        <v>0</v>
      </c>
      <c r="T234">
        <v>0</v>
      </c>
      <c r="W234">
        <v>0</v>
      </c>
      <c r="Y234">
        <v>0</v>
      </c>
      <c r="AB234">
        <v>0</v>
      </c>
      <c r="AG234">
        <v>0</v>
      </c>
      <c r="AH234">
        <v>0</v>
      </c>
      <c r="AI234" t="s">
        <v>247</v>
      </c>
      <c r="AJ234">
        <v>44705.662905092591</v>
      </c>
      <c r="AK234">
        <v>1</v>
      </c>
      <c r="AL234">
        <v>1</v>
      </c>
      <c r="AN234">
        <v>0</v>
      </c>
      <c r="AO234" t="s">
        <v>176</v>
      </c>
      <c r="AP234" t="s">
        <v>107</v>
      </c>
      <c r="AQ234" t="s">
        <v>177</v>
      </c>
      <c r="AR234" t="s">
        <v>175</v>
      </c>
      <c r="AS234">
        <v>40465</v>
      </c>
      <c r="AT234">
        <v>6069.75</v>
      </c>
      <c r="AU234">
        <v>15</v>
      </c>
      <c r="AV234">
        <v>0</v>
      </c>
      <c r="AW234">
        <v>15</v>
      </c>
      <c r="AX234">
        <v>6069.75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6069.75</v>
      </c>
      <c r="BG234">
        <v>29134.5</v>
      </c>
      <c r="BH234">
        <v>4</v>
      </c>
      <c r="BI234" t="s">
        <v>159</v>
      </c>
      <c r="BJ234">
        <v>1</v>
      </c>
      <c r="BK234">
        <v>137581</v>
      </c>
    </row>
    <row r="235" spans="1:63" x14ac:dyDescent="0.25">
      <c r="A235">
        <v>1220524024</v>
      </c>
      <c r="B235">
        <v>44705</v>
      </c>
      <c r="C235" t="s">
        <v>482</v>
      </c>
      <c r="D235" t="s">
        <v>483</v>
      </c>
      <c r="E235" t="s">
        <v>484</v>
      </c>
      <c r="F235" t="s">
        <v>123</v>
      </c>
      <c r="G235" t="s">
        <v>102</v>
      </c>
      <c r="H235">
        <v>44719</v>
      </c>
      <c r="I235" t="s">
        <v>171</v>
      </c>
      <c r="J235">
        <v>0</v>
      </c>
      <c r="K235">
        <v>0</v>
      </c>
      <c r="L235">
        <v>0</v>
      </c>
      <c r="M235">
        <v>412743</v>
      </c>
      <c r="O235">
        <v>412743</v>
      </c>
      <c r="P235" t="s">
        <v>172</v>
      </c>
      <c r="S235">
        <v>0</v>
      </c>
      <c r="T235">
        <v>0</v>
      </c>
      <c r="W235">
        <v>0</v>
      </c>
      <c r="Y235">
        <v>0</v>
      </c>
      <c r="AB235">
        <v>0</v>
      </c>
      <c r="AG235">
        <v>0</v>
      </c>
      <c r="AH235">
        <v>0</v>
      </c>
      <c r="AI235" t="s">
        <v>247</v>
      </c>
      <c r="AJ235">
        <v>44705.662905092591</v>
      </c>
      <c r="AK235">
        <v>1</v>
      </c>
      <c r="AL235">
        <v>2</v>
      </c>
      <c r="AN235">
        <v>0</v>
      </c>
      <c r="AO235" t="s">
        <v>173</v>
      </c>
      <c r="AP235" t="s">
        <v>107</v>
      </c>
      <c r="AQ235" t="s">
        <v>174</v>
      </c>
      <c r="AR235" t="s">
        <v>175</v>
      </c>
      <c r="AS235">
        <v>40465</v>
      </c>
      <c r="AT235">
        <v>6069.75</v>
      </c>
      <c r="AU235">
        <v>15</v>
      </c>
      <c r="AV235">
        <v>0</v>
      </c>
      <c r="AW235">
        <v>15</v>
      </c>
      <c r="AX235">
        <v>6069.75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6069.75</v>
      </c>
      <c r="BG235">
        <v>29134.5</v>
      </c>
      <c r="BH235">
        <v>4</v>
      </c>
      <c r="BI235" t="s">
        <v>159</v>
      </c>
      <c r="BJ235">
        <v>1</v>
      </c>
      <c r="BK235">
        <v>137581</v>
      </c>
    </row>
    <row r="236" spans="1:63" x14ac:dyDescent="0.25">
      <c r="A236">
        <v>1220524024</v>
      </c>
      <c r="B236">
        <v>44705</v>
      </c>
      <c r="C236" t="s">
        <v>482</v>
      </c>
      <c r="D236" t="s">
        <v>483</v>
      </c>
      <c r="E236" t="s">
        <v>484</v>
      </c>
      <c r="F236" t="s">
        <v>123</v>
      </c>
      <c r="G236" t="s">
        <v>102</v>
      </c>
      <c r="H236">
        <v>44719</v>
      </c>
      <c r="I236" t="s">
        <v>171</v>
      </c>
      <c r="J236">
        <v>0</v>
      </c>
      <c r="K236">
        <v>0</v>
      </c>
      <c r="L236">
        <v>0</v>
      </c>
      <c r="M236">
        <v>412743</v>
      </c>
      <c r="O236">
        <v>412743</v>
      </c>
      <c r="P236" t="s">
        <v>172</v>
      </c>
      <c r="S236">
        <v>0</v>
      </c>
      <c r="T236">
        <v>0</v>
      </c>
      <c r="W236">
        <v>0</v>
      </c>
      <c r="Y236">
        <v>0</v>
      </c>
      <c r="AB236">
        <v>0</v>
      </c>
      <c r="AG236">
        <v>0</v>
      </c>
      <c r="AH236">
        <v>0</v>
      </c>
      <c r="AI236" t="s">
        <v>247</v>
      </c>
      <c r="AJ236">
        <v>44705.662905092591</v>
      </c>
      <c r="AK236">
        <v>1</v>
      </c>
      <c r="AL236">
        <v>3</v>
      </c>
      <c r="AN236">
        <v>0</v>
      </c>
      <c r="AO236" t="s">
        <v>194</v>
      </c>
      <c r="AP236" t="s">
        <v>107</v>
      </c>
      <c r="AQ236" t="s">
        <v>195</v>
      </c>
      <c r="AR236" t="s">
        <v>175</v>
      </c>
      <c r="AS236">
        <v>40465</v>
      </c>
      <c r="AT236">
        <v>6069.75</v>
      </c>
      <c r="AU236">
        <v>15</v>
      </c>
      <c r="AV236">
        <v>0</v>
      </c>
      <c r="AW236">
        <v>15</v>
      </c>
      <c r="AX236">
        <v>6069.75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6069.75</v>
      </c>
      <c r="BG236">
        <v>28872</v>
      </c>
      <c r="BH236">
        <v>4</v>
      </c>
      <c r="BI236" t="s">
        <v>159</v>
      </c>
      <c r="BJ236">
        <v>1</v>
      </c>
      <c r="BK236">
        <v>137581</v>
      </c>
    </row>
    <row r="237" spans="1:63" x14ac:dyDescent="0.25">
      <c r="A237">
        <v>1220524025</v>
      </c>
      <c r="B237">
        <v>44705</v>
      </c>
      <c r="C237" t="s">
        <v>485</v>
      </c>
      <c r="D237" t="s">
        <v>486</v>
      </c>
      <c r="E237" t="s">
        <v>487</v>
      </c>
      <c r="F237" t="s">
        <v>123</v>
      </c>
      <c r="G237" t="s">
        <v>102</v>
      </c>
      <c r="H237">
        <v>44719</v>
      </c>
      <c r="I237" t="s">
        <v>171</v>
      </c>
      <c r="J237">
        <v>0</v>
      </c>
      <c r="K237">
        <v>0</v>
      </c>
      <c r="L237">
        <v>0</v>
      </c>
      <c r="M237">
        <v>206372</v>
      </c>
      <c r="O237">
        <v>206372</v>
      </c>
      <c r="P237" t="s">
        <v>172</v>
      </c>
      <c r="S237">
        <v>0</v>
      </c>
      <c r="T237">
        <v>0</v>
      </c>
      <c r="W237">
        <v>0</v>
      </c>
      <c r="Y237">
        <v>0</v>
      </c>
      <c r="AB237">
        <v>0</v>
      </c>
      <c r="AG237">
        <v>0</v>
      </c>
      <c r="AH237">
        <v>0</v>
      </c>
      <c r="AI237" t="s">
        <v>247</v>
      </c>
      <c r="AJ237">
        <v>44705.663240740738</v>
      </c>
      <c r="AK237">
        <v>1</v>
      </c>
      <c r="AL237">
        <v>1</v>
      </c>
      <c r="AN237">
        <v>0</v>
      </c>
      <c r="AO237" t="s">
        <v>176</v>
      </c>
      <c r="AP237" t="s">
        <v>107</v>
      </c>
      <c r="AQ237" t="s">
        <v>177</v>
      </c>
      <c r="AR237" t="s">
        <v>175</v>
      </c>
      <c r="AS237">
        <v>40465</v>
      </c>
      <c r="AT237">
        <v>6069.75</v>
      </c>
      <c r="AU237">
        <v>15</v>
      </c>
      <c r="AV237">
        <v>0</v>
      </c>
      <c r="AW237">
        <v>15</v>
      </c>
      <c r="AX237">
        <v>6069.75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6069.75</v>
      </c>
      <c r="BG237">
        <v>29134.5</v>
      </c>
      <c r="BH237">
        <v>6</v>
      </c>
      <c r="BI237" t="s">
        <v>159</v>
      </c>
      <c r="BJ237">
        <v>1</v>
      </c>
      <c r="BK237">
        <v>206371.5</v>
      </c>
    </row>
    <row r="238" spans="1:63" x14ac:dyDescent="0.25">
      <c r="A238">
        <v>1220524026</v>
      </c>
      <c r="B238">
        <v>44705</v>
      </c>
      <c r="C238" t="s">
        <v>160</v>
      </c>
      <c r="D238" t="s">
        <v>161</v>
      </c>
      <c r="E238" t="s">
        <v>162</v>
      </c>
      <c r="F238" t="s">
        <v>123</v>
      </c>
      <c r="G238" t="s">
        <v>102</v>
      </c>
      <c r="H238">
        <v>44719</v>
      </c>
      <c r="I238" t="s">
        <v>171</v>
      </c>
      <c r="J238">
        <v>0</v>
      </c>
      <c r="K238">
        <v>0</v>
      </c>
      <c r="L238">
        <v>0</v>
      </c>
      <c r="M238">
        <v>0</v>
      </c>
      <c r="O238">
        <v>412743</v>
      </c>
      <c r="P238" t="s">
        <v>172</v>
      </c>
      <c r="S238">
        <v>0</v>
      </c>
      <c r="T238">
        <v>0</v>
      </c>
      <c r="W238">
        <v>0</v>
      </c>
      <c r="Y238">
        <v>0</v>
      </c>
      <c r="AB238">
        <v>0</v>
      </c>
      <c r="AG238">
        <v>0</v>
      </c>
      <c r="AH238">
        <v>0</v>
      </c>
      <c r="AI238" t="s">
        <v>247</v>
      </c>
      <c r="AJ238">
        <v>44705.663622685184</v>
      </c>
      <c r="AK238">
        <v>1</v>
      </c>
      <c r="AL238">
        <v>1</v>
      </c>
      <c r="AN238">
        <v>0</v>
      </c>
      <c r="AO238" t="s">
        <v>194</v>
      </c>
      <c r="AP238" t="s">
        <v>107</v>
      </c>
      <c r="AQ238" t="s">
        <v>195</v>
      </c>
      <c r="AR238" t="s">
        <v>175</v>
      </c>
      <c r="AS238">
        <v>485580</v>
      </c>
      <c r="AT238">
        <v>72837</v>
      </c>
      <c r="AU238">
        <v>15</v>
      </c>
      <c r="AV238">
        <v>0</v>
      </c>
      <c r="AW238">
        <v>15</v>
      </c>
      <c r="AX238">
        <v>72837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72837</v>
      </c>
      <c r="BG238">
        <v>346464</v>
      </c>
      <c r="BH238">
        <v>1</v>
      </c>
      <c r="BI238" t="s">
        <v>109</v>
      </c>
      <c r="BJ238">
        <v>12</v>
      </c>
      <c r="BK238">
        <v>412743</v>
      </c>
    </row>
    <row r="239" spans="1:63" x14ac:dyDescent="0.25">
      <c r="A239">
        <v>1220524027</v>
      </c>
      <c r="B239">
        <v>44705</v>
      </c>
      <c r="C239" t="s">
        <v>488</v>
      </c>
      <c r="D239" t="s">
        <v>489</v>
      </c>
      <c r="E239" t="s">
        <v>490</v>
      </c>
      <c r="F239" t="s">
        <v>123</v>
      </c>
      <c r="G239" t="s">
        <v>102</v>
      </c>
      <c r="H239">
        <v>44719</v>
      </c>
      <c r="I239" t="s">
        <v>171</v>
      </c>
      <c r="J239">
        <v>0</v>
      </c>
      <c r="K239">
        <v>0</v>
      </c>
      <c r="L239">
        <v>0</v>
      </c>
      <c r="M239">
        <v>309558</v>
      </c>
      <c r="O239">
        <v>309558</v>
      </c>
      <c r="P239" t="s">
        <v>172</v>
      </c>
      <c r="S239">
        <v>0</v>
      </c>
      <c r="T239">
        <v>0</v>
      </c>
      <c r="W239">
        <v>0</v>
      </c>
      <c r="Y239">
        <v>0</v>
      </c>
      <c r="AB239">
        <v>0</v>
      </c>
      <c r="AG239">
        <v>0</v>
      </c>
      <c r="AH239">
        <v>0</v>
      </c>
      <c r="AI239" t="s">
        <v>247</v>
      </c>
      <c r="AJ239">
        <v>44705.664293981485</v>
      </c>
      <c r="AK239">
        <v>1</v>
      </c>
      <c r="AL239">
        <v>1</v>
      </c>
      <c r="AN239">
        <v>0</v>
      </c>
      <c r="AO239" t="s">
        <v>176</v>
      </c>
      <c r="AP239" t="s">
        <v>107</v>
      </c>
      <c r="AQ239" t="s">
        <v>177</v>
      </c>
      <c r="AR239" t="s">
        <v>175</v>
      </c>
      <c r="AS239">
        <v>40465</v>
      </c>
      <c r="AT239">
        <v>6069.75</v>
      </c>
      <c r="AU239">
        <v>15</v>
      </c>
      <c r="AV239">
        <v>0</v>
      </c>
      <c r="AW239">
        <v>15</v>
      </c>
      <c r="AX239">
        <v>6069.75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6069.75</v>
      </c>
      <c r="BG239">
        <v>29134.5</v>
      </c>
      <c r="BH239">
        <v>3</v>
      </c>
      <c r="BI239" t="s">
        <v>159</v>
      </c>
      <c r="BJ239">
        <v>1</v>
      </c>
      <c r="BK239">
        <v>103185.75</v>
      </c>
    </row>
    <row r="240" spans="1:63" x14ac:dyDescent="0.25">
      <c r="A240">
        <v>1220524027</v>
      </c>
      <c r="B240">
        <v>44705</v>
      </c>
      <c r="C240" t="s">
        <v>488</v>
      </c>
      <c r="D240" t="s">
        <v>489</v>
      </c>
      <c r="E240" t="s">
        <v>490</v>
      </c>
      <c r="F240" t="s">
        <v>123</v>
      </c>
      <c r="G240" t="s">
        <v>102</v>
      </c>
      <c r="H240">
        <v>44719</v>
      </c>
      <c r="I240" t="s">
        <v>171</v>
      </c>
      <c r="J240">
        <v>0</v>
      </c>
      <c r="K240">
        <v>0</v>
      </c>
      <c r="L240">
        <v>0</v>
      </c>
      <c r="M240">
        <v>309558</v>
      </c>
      <c r="O240">
        <v>309558</v>
      </c>
      <c r="P240" t="s">
        <v>172</v>
      </c>
      <c r="S240">
        <v>0</v>
      </c>
      <c r="T240">
        <v>0</v>
      </c>
      <c r="W240">
        <v>0</v>
      </c>
      <c r="Y240">
        <v>0</v>
      </c>
      <c r="AB240">
        <v>0</v>
      </c>
      <c r="AG240">
        <v>0</v>
      </c>
      <c r="AH240">
        <v>0</v>
      </c>
      <c r="AI240" t="s">
        <v>247</v>
      </c>
      <c r="AJ240">
        <v>44705.664293981485</v>
      </c>
      <c r="AK240">
        <v>1</v>
      </c>
      <c r="AL240">
        <v>2</v>
      </c>
      <c r="AN240">
        <v>0</v>
      </c>
      <c r="AO240" t="s">
        <v>173</v>
      </c>
      <c r="AP240" t="s">
        <v>107</v>
      </c>
      <c r="AQ240" t="s">
        <v>174</v>
      </c>
      <c r="AR240" t="s">
        <v>175</v>
      </c>
      <c r="AS240">
        <v>40465</v>
      </c>
      <c r="AT240">
        <v>6069.75</v>
      </c>
      <c r="AU240">
        <v>15</v>
      </c>
      <c r="AV240">
        <v>0</v>
      </c>
      <c r="AW240">
        <v>15</v>
      </c>
      <c r="AX240">
        <v>6069.75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6069.75</v>
      </c>
      <c r="BG240">
        <v>29134.5</v>
      </c>
      <c r="BH240">
        <v>3</v>
      </c>
      <c r="BI240" t="s">
        <v>159</v>
      </c>
      <c r="BJ240">
        <v>1</v>
      </c>
      <c r="BK240">
        <v>103185.75</v>
      </c>
    </row>
    <row r="241" spans="1:63" x14ac:dyDescent="0.25">
      <c r="A241">
        <v>1220524027</v>
      </c>
      <c r="B241">
        <v>44705</v>
      </c>
      <c r="C241" t="s">
        <v>488</v>
      </c>
      <c r="D241" t="s">
        <v>489</v>
      </c>
      <c r="E241" t="s">
        <v>490</v>
      </c>
      <c r="F241" t="s">
        <v>123</v>
      </c>
      <c r="G241" t="s">
        <v>102</v>
      </c>
      <c r="H241">
        <v>44719</v>
      </c>
      <c r="I241" t="s">
        <v>171</v>
      </c>
      <c r="J241">
        <v>0</v>
      </c>
      <c r="K241">
        <v>0</v>
      </c>
      <c r="L241">
        <v>0</v>
      </c>
      <c r="M241">
        <v>309558</v>
      </c>
      <c r="O241">
        <v>309558</v>
      </c>
      <c r="P241" t="s">
        <v>172</v>
      </c>
      <c r="S241">
        <v>0</v>
      </c>
      <c r="T241">
        <v>0</v>
      </c>
      <c r="W241">
        <v>0</v>
      </c>
      <c r="Y241">
        <v>0</v>
      </c>
      <c r="AB241">
        <v>0</v>
      </c>
      <c r="AG241">
        <v>0</v>
      </c>
      <c r="AH241">
        <v>0</v>
      </c>
      <c r="AI241" t="s">
        <v>247</v>
      </c>
      <c r="AJ241">
        <v>44705.664293981485</v>
      </c>
      <c r="AK241">
        <v>1</v>
      </c>
      <c r="AL241">
        <v>3</v>
      </c>
      <c r="AN241">
        <v>0</v>
      </c>
      <c r="AO241" t="s">
        <v>194</v>
      </c>
      <c r="AP241" t="s">
        <v>107</v>
      </c>
      <c r="AQ241" t="s">
        <v>195</v>
      </c>
      <c r="AR241" t="s">
        <v>175</v>
      </c>
      <c r="AS241">
        <v>40465</v>
      </c>
      <c r="AT241">
        <v>6069.75</v>
      </c>
      <c r="AU241">
        <v>15</v>
      </c>
      <c r="AV241">
        <v>0</v>
      </c>
      <c r="AW241">
        <v>15</v>
      </c>
      <c r="AX241">
        <v>6069.75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6069.75</v>
      </c>
      <c r="BG241">
        <v>28872</v>
      </c>
      <c r="BH241">
        <v>3</v>
      </c>
      <c r="BI241" t="s">
        <v>159</v>
      </c>
      <c r="BJ241">
        <v>1</v>
      </c>
      <c r="BK241">
        <v>103185.75</v>
      </c>
    </row>
    <row r="242" spans="1:63" x14ac:dyDescent="0.25">
      <c r="A242">
        <v>1220524028</v>
      </c>
      <c r="B242">
        <v>44705</v>
      </c>
      <c r="C242" t="s">
        <v>178</v>
      </c>
      <c r="D242" t="s">
        <v>179</v>
      </c>
      <c r="E242" t="s">
        <v>180</v>
      </c>
      <c r="F242" t="s">
        <v>101</v>
      </c>
      <c r="G242" t="s">
        <v>102</v>
      </c>
      <c r="H242">
        <v>44719</v>
      </c>
      <c r="I242" t="s">
        <v>103</v>
      </c>
      <c r="J242">
        <v>0</v>
      </c>
      <c r="K242">
        <v>0</v>
      </c>
      <c r="L242">
        <v>0</v>
      </c>
      <c r="M242">
        <v>418088</v>
      </c>
      <c r="O242">
        <v>418088</v>
      </c>
      <c r="P242" t="s">
        <v>104</v>
      </c>
      <c r="S242">
        <v>0</v>
      </c>
      <c r="T242">
        <v>0</v>
      </c>
      <c r="W242">
        <v>0</v>
      </c>
      <c r="Y242">
        <v>0</v>
      </c>
      <c r="AB242">
        <v>0</v>
      </c>
      <c r="AG242">
        <v>0</v>
      </c>
      <c r="AH242">
        <v>0</v>
      </c>
      <c r="AI242" t="s">
        <v>247</v>
      </c>
      <c r="AJ242">
        <v>44705.66479166667</v>
      </c>
      <c r="AK242">
        <v>1</v>
      </c>
      <c r="AL242">
        <v>1</v>
      </c>
      <c r="AN242">
        <v>0</v>
      </c>
      <c r="AO242" t="s">
        <v>219</v>
      </c>
      <c r="AP242" t="s">
        <v>107</v>
      </c>
      <c r="AQ242" t="s">
        <v>220</v>
      </c>
      <c r="AR242" t="s">
        <v>15</v>
      </c>
      <c r="AS242">
        <v>357642</v>
      </c>
      <c r="AT242">
        <v>85834.08</v>
      </c>
      <c r="AU242">
        <v>24</v>
      </c>
      <c r="AV242">
        <v>0</v>
      </c>
      <c r="AW242">
        <v>20</v>
      </c>
      <c r="AX242">
        <v>71528.399999999994</v>
      </c>
      <c r="AY242">
        <v>5</v>
      </c>
      <c r="AZ242">
        <v>14305.68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85834.08</v>
      </c>
      <c r="BG242">
        <v>257502</v>
      </c>
      <c r="BH242">
        <v>1</v>
      </c>
      <c r="BI242" t="s">
        <v>109</v>
      </c>
      <c r="BJ242">
        <v>6</v>
      </c>
      <c r="BK242">
        <v>271807.92</v>
      </c>
    </row>
    <row r="243" spans="1:63" x14ac:dyDescent="0.25">
      <c r="A243">
        <v>1220524028</v>
      </c>
      <c r="B243">
        <v>44705</v>
      </c>
      <c r="C243" t="s">
        <v>178</v>
      </c>
      <c r="D243" t="s">
        <v>179</v>
      </c>
      <c r="E243" t="s">
        <v>180</v>
      </c>
      <c r="F243" t="s">
        <v>101</v>
      </c>
      <c r="G243" t="s">
        <v>102</v>
      </c>
      <c r="H243">
        <v>44719</v>
      </c>
      <c r="I243" t="s">
        <v>103</v>
      </c>
      <c r="J243">
        <v>0</v>
      </c>
      <c r="K243">
        <v>0</v>
      </c>
      <c r="L243">
        <v>0</v>
      </c>
      <c r="M243">
        <v>418088</v>
      </c>
      <c r="O243">
        <v>418088</v>
      </c>
      <c r="P243" t="s">
        <v>104</v>
      </c>
      <c r="S243">
        <v>0</v>
      </c>
      <c r="T243">
        <v>0</v>
      </c>
      <c r="W243">
        <v>0</v>
      </c>
      <c r="Y243">
        <v>0</v>
      </c>
      <c r="AB243">
        <v>0</v>
      </c>
      <c r="AG243">
        <v>0</v>
      </c>
      <c r="AH243">
        <v>0</v>
      </c>
      <c r="AI243" t="s">
        <v>247</v>
      </c>
      <c r="AJ243">
        <v>44705.66479166667</v>
      </c>
      <c r="AK243">
        <v>1</v>
      </c>
      <c r="AL243">
        <v>2</v>
      </c>
      <c r="AN243">
        <v>0</v>
      </c>
      <c r="AO243" t="s">
        <v>112</v>
      </c>
      <c r="AP243" t="s">
        <v>107</v>
      </c>
      <c r="AQ243" t="s">
        <v>113</v>
      </c>
      <c r="AR243" t="s">
        <v>15</v>
      </c>
      <c r="AS243">
        <v>64158</v>
      </c>
      <c r="AT243">
        <v>15397.92</v>
      </c>
      <c r="AU243">
        <v>24</v>
      </c>
      <c r="AV243">
        <v>0</v>
      </c>
      <c r="AW243">
        <v>20</v>
      </c>
      <c r="AX243">
        <v>12831.6</v>
      </c>
      <c r="AY243">
        <v>5</v>
      </c>
      <c r="AZ243">
        <v>2566.3200000000002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15397.92</v>
      </c>
      <c r="BG243">
        <v>46194</v>
      </c>
      <c r="BH243">
        <v>3</v>
      </c>
      <c r="BI243" t="s">
        <v>159</v>
      </c>
      <c r="BJ243">
        <v>1</v>
      </c>
      <c r="BK243">
        <v>146280.24</v>
      </c>
    </row>
    <row r="244" spans="1:63" x14ac:dyDescent="0.25">
      <c r="A244">
        <v>1220524029</v>
      </c>
      <c r="B244">
        <v>44705</v>
      </c>
      <c r="C244" t="s">
        <v>491</v>
      </c>
      <c r="D244" t="s">
        <v>492</v>
      </c>
      <c r="E244" t="s">
        <v>493</v>
      </c>
      <c r="F244" t="s">
        <v>101</v>
      </c>
      <c r="G244" t="s">
        <v>102</v>
      </c>
      <c r="H244">
        <v>44719</v>
      </c>
      <c r="I244" t="s">
        <v>103</v>
      </c>
      <c r="J244">
        <v>0</v>
      </c>
      <c r="K244">
        <v>0</v>
      </c>
      <c r="L244">
        <v>0</v>
      </c>
      <c r="M244">
        <v>901470</v>
      </c>
      <c r="O244">
        <v>901470</v>
      </c>
      <c r="P244" t="s">
        <v>104</v>
      </c>
      <c r="S244">
        <v>0</v>
      </c>
      <c r="T244">
        <v>0</v>
      </c>
      <c r="W244">
        <v>0</v>
      </c>
      <c r="Y244">
        <v>0</v>
      </c>
      <c r="AB244">
        <v>0</v>
      </c>
      <c r="AG244">
        <v>0</v>
      </c>
      <c r="AH244">
        <v>0</v>
      </c>
      <c r="AI244" t="s">
        <v>247</v>
      </c>
      <c r="AJ244">
        <v>44705.665405092594</v>
      </c>
      <c r="AK244">
        <v>1</v>
      </c>
      <c r="AL244">
        <v>1</v>
      </c>
      <c r="AN244">
        <v>0</v>
      </c>
      <c r="AO244" t="s">
        <v>235</v>
      </c>
      <c r="AP244" t="s">
        <v>107</v>
      </c>
      <c r="AQ244" t="s">
        <v>236</v>
      </c>
      <c r="AR244" t="s">
        <v>16</v>
      </c>
      <c r="AS244">
        <v>409590</v>
      </c>
      <c r="AT244">
        <v>98301.6</v>
      </c>
      <c r="AU244">
        <v>24</v>
      </c>
      <c r="AV244">
        <v>0</v>
      </c>
      <c r="AW244">
        <v>20</v>
      </c>
      <c r="AX244">
        <v>81918</v>
      </c>
      <c r="AY244">
        <v>5</v>
      </c>
      <c r="AZ244">
        <v>16383.6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98301.6</v>
      </c>
      <c r="BG244">
        <v>260400</v>
      </c>
      <c r="BH244">
        <v>1</v>
      </c>
      <c r="BI244" t="s">
        <v>109</v>
      </c>
      <c r="BJ244">
        <v>6</v>
      </c>
      <c r="BK244">
        <v>311288.40000000002</v>
      </c>
    </row>
    <row r="245" spans="1:63" x14ac:dyDescent="0.25">
      <c r="A245">
        <v>1220524029</v>
      </c>
      <c r="B245">
        <v>44705</v>
      </c>
      <c r="C245" t="s">
        <v>491</v>
      </c>
      <c r="D245" t="s">
        <v>492</v>
      </c>
      <c r="E245" t="s">
        <v>493</v>
      </c>
      <c r="F245" t="s">
        <v>101</v>
      </c>
      <c r="G245" t="s">
        <v>102</v>
      </c>
      <c r="H245">
        <v>44719</v>
      </c>
      <c r="I245" t="s">
        <v>103</v>
      </c>
      <c r="J245">
        <v>0</v>
      </c>
      <c r="K245">
        <v>0</v>
      </c>
      <c r="L245">
        <v>0</v>
      </c>
      <c r="M245">
        <v>901470</v>
      </c>
      <c r="O245">
        <v>901470</v>
      </c>
      <c r="P245" t="s">
        <v>104</v>
      </c>
      <c r="S245">
        <v>0</v>
      </c>
      <c r="T245">
        <v>0</v>
      </c>
      <c r="W245">
        <v>0</v>
      </c>
      <c r="Y245">
        <v>0</v>
      </c>
      <c r="AB245">
        <v>0</v>
      </c>
      <c r="AG245">
        <v>0</v>
      </c>
      <c r="AH245">
        <v>0</v>
      </c>
      <c r="AI245" t="s">
        <v>247</v>
      </c>
      <c r="AJ245">
        <v>44705.665405092594</v>
      </c>
      <c r="AK245">
        <v>1</v>
      </c>
      <c r="AL245">
        <v>2</v>
      </c>
      <c r="AN245">
        <v>0</v>
      </c>
      <c r="AO245" t="s">
        <v>106</v>
      </c>
      <c r="AP245" t="s">
        <v>107</v>
      </c>
      <c r="AQ245" t="s">
        <v>108</v>
      </c>
      <c r="AR245" t="s">
        <v>15</v>
      </c>
      <c r="AS245">
        <v>391608</v>
      </c>
      <c r="AT245">
        <v>93985.919999999998</v>
      </c>
      <c r="AU245">
        <v>24</v>
      </c>
      <c r="AV245">
        <v>0</v>
      </c>
      <c r="AW245">
        <v>20</v>
      </c>
      <c r="AX245">
        <v>78321.600000000006</v>
      </c>
      <c r="AY245">
        <v>5</v>
      </c>
      <c r="AZ245">
        <v>15664.32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93985.919999999998</v>
      </c>
      <c r="BG245">
        <v>281958</v>
      </c>
      <c r="BH245">
        <v>1</v>
      </c>
      <c r="BI245" t="s">
        <v>109</v>
      </c>
      <c r="BJ245">
        <v>6</v>
      </c>
      <c r="BK245">
        <v>297622.08</v>
      </c>
    </row>
    <row r="246" spans="1:63" x14ac:dyDescent="0.25">
      <c r="A246">
        <v>1220524029</v>
      </c>
      <c r="B246">
        <v>44705</v>
      </c>
      <c r="C246" t="s">
        <v>491</v>
      </c>
      <c r="D246" t="s">
        <v>492</v>
      </c>
      <c r="E246" t="s">
        <v>493</v>
      </c>
      <c r="F246" t="s">
        <v>101</v>
      </c>
      <c r="G246" t="s">
        <v>102</v>
      </c>
      <c r="H246">
        <v>44719</v>
      </c>
      <c r="I246" t="s">
        <v>103</v>
      </c>
      <c r="J246">
        <v>0</v>
      </c>
      <c r="K246">
        <v>0</v>
      </c>
      <c r="L246">
        <v>0</v>
      </c>
      <c r="M246">
        <v>901470</v>
      </c>
      <c r="O246">
        <v>901470</v>
      </c>
      <c r="P246" t="s">
        <v>104</v>
      </c>
      <c r="S246">
        <v>0</v>
      </c>
      <c r="T246">
        <v>0</v>
      </c>
      <c r="W246">
        <v>0</v>
      </c>
      <c r="Y246">
        <v>0</v>
      </c>
      <c r="AB246">
        <v>0</v>
      </c>
      <c r="AG246">
        <v>0</v>
      </c>
      <c r="AH246">
        <v>0</v>
      </c>
      <c r="AI246" t="s">
        <v>247</v>
      </c>
      <c r="AJ246">
        <v>44705.665405092594</v>
      </c>
      <c r="AK246">
        <v>1</v>
      </c>
      <c r="AL246">
        <v>3</v>
      </c>
      <c r="AN246">
        <v>0</v>
      </c>
      <c r="AO246" t="s">
        <v>112</v>
      </c>
      <c r="AP246" t="s">
        <v>107</v>
      </c>
      <c r="AQ246" t="s">
        <v>113</v>
      </c>
      <c r="AR246" t="s">
        <v>15</v>
      </c>
      <c r="AS246">
        <v>384948</v>
      </c>
      <c r="AT246">
        <v>92387.520000000004</v>
      </c>
      <c r="AU246">
        <v>24</v>
      </c>
      <c r="AV246">
        <v>0</v>
      </c>
      <c r="AW246">
        <v>20</v>
      </c>
      <c r="AX246">
        <v>76989.600000000006</v>
      </c>
      <c r="AY246">
        <v>5</v>
      </c>
      <c r="AZ246">
        <v>15397.92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92387.520000000004</v>
      </c>
      <c r="BG246">
        <v>277164</v>
      </c>
      <c r="BH246">
        <v>1</v>
      </c>
      <c r="BI246" t="s">
        <v>109</v>
      </c>
      <c r="BJ246">
        <v>6</v>
      </c>
      <c r="BK246">
        <v>292560.48</v>
      </c>
    </row>
    <row r="247" spans="1:63" x14ac:dyDescent="0.25">
      <c r="A247">
        <v>1220526001</v>
      </c>
      <c r="B247">
        <v>44707</v>
      </c>
      <c r="C247" t="s">
        <v>373</v>
      </c>
      <c r="D247" t="s">
        <v>18</v>
      </c>
      <c r="E247" t="s">
        <v>272</v>
      </c>
      <c r="F247" t="s">
        <v>101</v>
      </c>
      <c r="G247" t="s">
        <v>102</v>
      </c>
      <c r="H247">
        <v>44721</v>
      </c>
      <c r="I247" t="s">
        <v>103</v>
      </c>
      <c r="J247">
        <v>0</v>
      </c>
      <c r="K247">
        <v>0</v>
      </c>
      <c r="L247">
        <v>0</v>
      </c>
      <c r="M247">
        <v>61424761</v>
      </c>
      <c r="O247">
        <v>61424761</v>
      </c>
      <c r="P247" t="s">
        <v>104</v>
      </c>
      <c r="S247">
        <v>0</v>
      </c>
      <c r="T247">
        <v>0</v>
      </c>
      <c r="W247">
        <v>0</v>
      </c>
      <c r="Y247">
        <v>0</v>
      </c>
      <c r="AB247">
        <v>0</v>
      </c>
      <c r="AG247">
        <v>0</v>
      </c>
      <c r="AH247">
        <v>0</v>
      </c>
      <c r="AI247" t="s">
        <v>247</v>
      </c>
      <c r="AJ247">
        <v>44707.34746527778</v>
      </c>
      <c r="AK247">
        <v>1</v>
      </c>
      <c r="AL247">
        <v>1</v>
      </c>
      <c r="AN247">
        <v>0</v>
      </c>
      <c r="AO247" t="s">
        <v>106</v>
      </c>
      <c r="AP247" t="s">
        <v>107</v>
      </c>
      <c r="AQ247" t="s">
        <v>108</v>
      </c>
      <c r="AR247" t="s">
        <v>15</v>
      </c>
      <c r="AS247">
        <v>391608</v>
      </c>
      <c r="AT247">
        <v>111575.38</v>
      </c>
      <c r="AU247">
        <v>28.49</v>
      </c>
      <c r="AV247">
        <v>0</v>
      </c>
      <c r="AW247">
        <v>20</v>
      </c>
      <c r="AX247">
        <v>78321.600000000006</v>
      </c>
      <c r="AY247">
        <v>5</v>
      </c>
      <c r="AZ247">
        <v>15664.32</v>
      </c>
      <c r="BA247">
        <v>3</v>
      </c>
      <c r="BB247">
        <v>8928.6623999999993</v>
      </c>
      <c r="BC247">
        <v>0</v>
      </c>
      <c r="BD247">
        <v>0</v>
      </c>
      <c r="BE247">
        <v>0</v>
      </c>
      <c r="BF247">
        <v>111575.38</v>
      </c>
      <c r="BG247">
        <v>281958</v>
      </c>
      <c r="BH247">
        <v>25</v>
      </c>
      <c r="BI247" t="s">
        <v>109</v>
      </c>
      <c r="BJ247">
        <v>6</v>
      </c>
      <c r="BK247">
        <v>7000815.5</v>
      </c>
    </row>
    <row r="248" spans="1:63" x14ac:dyDescent="0.25">
      <c r="A248">
        <v>1220526001</v>
      </c>
      <c r="B248">
        <v>44707</v>
      </c>
      <c r="C248" t="s">
        <v>373</v>
      </c>
      <c r="D248" t="s">
        <v>18</v>
      </c>
      <c r="E248" t="s">
        <v>272</v>
      </c>
      <c r="F248" t="s">
        <v>101</v>
      </c>
      <c r="G248" t="s">
        <v>102</v>
      </c>
      <c r="H248">
        <v>44721</v>
      </c>
      <c r="I248" t="s">
        <v>103</v>
      </c>
      <c r="J248">
        <v>0</v>
      </c>
      <c r="K248">
        <v>0</v>
      </c>
      <c r="L248">
        <v>0</v>
      </c>
      <c r="M248">
        <v>61424761</v>
      </c>
      <c r="O248">
        <v>61424761</v>
      </c>
      <c r="P248" t="s">
        <v>104</v>
      </c>
      <c r="S248">
        <v>0</v>
      </c>
      <c r="T248">
        <v>0</v>
      </c>
      <c r="W248">
        <v>0</v>
      </c>
      <c r="Y248">
        <v>0</v>
      </c>
      <c r="AB248">
        <v>0</v>
      </c>
      <c r="AG248">
        <v>0</v>
      </c>
      <c r="AH248">
        <v>0</v>
      </c>
      <c r="AI248" t="s">
        <v>247</v>
      </c>
      <c r="AJ248">
        <v>44707.34746527778</v>
      </c>
      <c r="AK248">
        <v>1</v>
      </c>
      <c r="AL248">
        <v>2</v>
      </c>
      <c r="AN248">
        <v>0</v>
      </c>
      <c r="AO248" t="s">
        <v>110</v>
      </c>
      <c r="AP248" t="s">
        <v>107</v>
      </c>
      <c r="AQ248" t="s">
        <v>111</v>
      </c>
      <c r="AR248" t="s">
        <v>15</v>
      </c>
      <c r="AS248">
        <v>390942</v>
      </c>
      <c r="AT248">
        <v>111385.63</v>
      </c>
      <c r="AU248">
        <v>28.49</v>
      </c>
      <c r="AV248">
        <v>0</v>
      </c>
      <c r="AW248">
        <v>20</v>
      </c>
      <c r="AX248">
        <v>78188.399999999994</v>
      </c>
      <c r="AY248">
        <v>5</v>
      </c>
      <c r="AZ248">
        <v>15637.68</v>
      </c>
      <c r="BA248">
        <v>3</v>
      </c>
      <c r="BB248">
        <v>8913.4776000000002</v>
      </c>
      <c r="BC248">
        <v>0</v>
      </c>
      <c r="BD248">
        <v>0</v>
      </c>
      <c r="BE248">
        <v>0</v>
      </c>
      <c r="BF248">
        <v>111385.63</v>
      </c>
      <c r="BG248">
        <v>281478</v>
      </c>
      <c r="BH248">
        <v>20</v>
      </c>
      <c r="BI248" t="s">
        <v>109</v>
      </c>
      <c r="BJ248">
        <v>6</v>
      </c>
      <c r="BK248">
        <v>5591127.4000000004</v>
      </c>
    </row>
    <row r="249" spans="1:63" x14ac:dyDescent="0.25">
      <c r="A249">
        <v>1220526001</v>
      </c>
      <c r="B249">
        <v>44707</v>
      </c>
      <c r="C249" t="s">
        <v>373</v>
      </c>
      <c r="D249" t="s">
        <v>18</v>
      </c>
      <c r="E249" t="s">
        <v>272</v>
      </c>
      <c r="F249" t="s">
        <v>101</v>
      </c>
      <c r="G249" t="s">
        <v>102</v>
      </c>
      <c r="H249">
        <v>44721</v>
      </c>
      <c r="I249" t="s">
        <v>103</v>
      </c>
      <c r="J249">
        <v>0</v>
      </c>
      <c r="K249">
        <v>0</v>
      </c>
      <c r="L249">
        <v>0</v>
      </c>
      <c r="M249">
        <v>61424761</v>
      </c>
      <c r="O249">
        <v>61424761</v>
      </c>
      <c r="P249" t="s">
        <v>104</v>
      </c>
      <c r="S249">
        <v>0</v>
      </c>
      <c r="T249">
        <v>0</v>
      </c>
      <c r="W249">
        <v>0</v>
      </c>
      <c r="Y249">
        <v>0</v>
      </c>
      <c r="AB249">
        <v>0</v>
      </c>
      <c r="AG249">
        <v>0</v>
      </c>
      <c r="AH249">
        <v>0</v>
      </c>
      <c r="AI249" t="s">
        <v>247</v>
      </c>
      <c r="AJ249">
        <v>44707.34746527778</v>
      </c>
      <c r="AK249">
        <v>1</v>
      </c>
      <c r="AL249">
        <v>3</v>
      </c>
      <c r="AN249">
        <v>0</v>
      </c>
      <c r="AO249" t="s">
        <v>112</v>
      </c>
      <c r="AP249" t="s">
        <v>107</v>
      </c>
      <c r="AQ249" t="s">
        <v>113</v>
      </c>
      <c r="AR249" t="s">
        <v>15</v>
      </c>
      <c r="AS249">
        <v>384948</v>
      </c>
      <c r="AT249">
        <v>109677.84</v>
      </c>
      <c r="AU249">
        <v>28.49</v>
      </c>
      <c r="AV249">
        <v>0</v>
      </c>
      <c r="AW249">
        <v>20</v>
      </c>
      <c r="AX249">
        <v>76989.600000000006</v>
      </c>
      <c r="AY249">
        <v>5</v>
      </c>
      <c r="AZ249">
        <v>15397.92</v>
      </c>
      <c r="BA249">
        <v>3</v>
      </c>
      <c r="BB249">
        <v>8776.8143999999993</v>
      </c>
      <c r="BC249">
        <v>0</v>
      </c>
      <c r="BD249">
        <v>0</v>
      </c>
      <c r="BE249">
        <v>0</v>
      </c>
      <c r="BF249">
        <v>109677.84</v>
      </c>
      <c r="BG249">
        <v>277164</v>
      </c>
      <c r="BH249">
        <v>25</v>
      </c>
      <c r="BI249" t="s">
        <v>109</v>
      </c>
      <c r="BJ249">
        <v>6</v>
      </c>
      <c r="BK249">
        <v>6881754</v>
      </c>
    </row>
    <row r="250" spans="1:63" x14ac:dyDescent="0.25">
      <c r="A250">
        <v>1220526001</v>
      </c>
      <c r="B250">
        <v>44707</v>
      </c>
      <c r="C250" t="s">
        <v>373</v>
      </c>
      <c r="D250" t="s">
        <v>18</v>
      </c>
      <c r="E250" t="s">
        <v>272</v>
      </c>
      <c r="F250" t="s">
        <v>101</v>
      </c>
      <c r="G250" t="s">
        <v>102</v>
      </c>
      <c r="H250">
        <v>44721</v>
      </c>
      <c r="I250" t="s">
        <v>103</v>
      </c>
      <c r="J250">
        <v>0</v>
      </c>
      <c r="K250">
        <v>0</v>
      </c>
      <c r="L250">
        <v>0</v>
      </c>
      <c r="M250">
        <v>61424761</v>
      </c>
      <c r="O250">
        <v>61424761</v>
      </c>
      <c r="P250" t="s">
        <v>104</v>
      </c>
      <c r="S250">
        <v>0</v>
      </c>
      <c r="T250">
        <v>0</v>
      </c>
      <c r="W250">
        <v>0</v>
      </c>
      <c r="Y250">
        <v>0</v>
      </c>
      <c r="AB250">
        <v>0</v>
      </c>
      <c r="AG250">
        <v>0</v>
      </c>
      <c r="AH250">
        <v>0</v>
      </c>
      <c r="AI250" t="s">
        <v>247</v>
      </c>
      <c r="AJ250">
        <v>44707.34746527778</v>
      </c>
      <c r="AK250">
        <v>1</v>
      </c>
      <c r="AL250">
        <v>4</v>
      </c>
      <c r="AN250">
        <v>0</v>
      </c>
      <c r="AO250" t="s">
        <v>114</v>
      </c>
      <c r="AP250" t="s">
        <v>107</v>
      </c>
      <c r="AQ250" t="s">
        <v>115</v>
      </c>
      <c r="AR250" t="s">
        <v>15</v>
      </c>
      <c r="AS250">
        <v>374736</v>
      </c>
      <c r="AT250">
        <v>106768.28</v>
      </c>
      <c r="AU250">
        <v>28.49</v>
      </c>
      <c r="AV250">
        <v>0</v>
      </c>
      <c r="AW250">
        <v>20</v>
      </c>
      <c r="AX250">
        <v>74947.199999999997</v>
      </c>
      <c r="AY250">
        <v>5</v>
      </c>
      <c r="AZ250">
        <v>14989.44</v>
      </c>
      <c r="BA250">
        <v>3</v>
      </c>
      <c r="BB250">
        <v>8543.9807999999994</v>
      </c>
      <c r="BC250">
        <v>0</v>
      </c>
      <c r="BD250">
        <v>0</v>
      </c>
      <c r="BE250">
        <v>0</v>
      </c>
      <c r="BF250">
        <v>106768.28</v>
      </c>
      <c r="BG250">
        <v>269812</v>
      </c>
      <c r="BH250">
        <v>10</v>
      </c>
      <c r="BI250" t="s">
        <v>109</v>
      </c>
      <c r="BJ250">
        <v>4</v>
      </c>
      <c r="BK250">
        <v>2679677.2000000002</v>
      </c>
    </row>
    <row r="251" spans="1:63" x14ac:dyDescent="0.25">
      <c r="A251">
        <v>1220526001</v>
      </c>
      <c r="B251">
        <v>44707</v>
      </c>
      <c r="C251" t="s">
        <v>373</v>
      </c>
      <c r="D251" t="s">
        <v>18</v>
      </c>
      <c r="E251" t="s">
        <v>272</v>
      </c>
      <c r="F251" t="s">
        <v>101</v>
      </c>
      <c r="G251" t="s">
        <v>102</v>
      </c>
      <c r="H251">
        <v>44721</v>
      </c>
      <c r="I251" t="s">
        <v>103</v>
      </c>
      <c r="J251">
        <v>0</v>
      </c>
      <c r="K251">
        <v>0</v>
      </c>
      <c r="L251">
        <v>0</v>
      </c>
      <c r="M251">
        <v>61424761</v>
      </c>
      <c r="O251">
        <v>61424761</v>
      </c>
      <c r="P251" t="s">
        <v>104</v>
      </c>
      <c r="S251">
        <v>0</v>
      </c>
      <c r="T251">
        <v>0</v>
      </c>
      <c r="W251">
        <v>0</v>
      </c>
      <c r="Y251">
        <v>0</v>
      </c>
      <c r="AB251">
        <v>0</v>
      </c>
      <c r="AG251">
        <v>0</v>
      </c>
      <c r="AH251">
        <v>0</v>
      </c>
      <c r="AI251" t="s">
        <v>247</v>
      </c>
      <c r="AJ251">
        <v>44707.34746527778</v>
      </c>
      <c r="AK251">
        <v>1</v>
      </c>
      <c r="AL251">
        <v>5</v>
      </c>
      <c r="AN251">
        <v>0</v>
      </c>
      <c r="AO251" t="s">
        <v>126</v>
      </c>
      <c r="AP251" t="s">
        <v>107</v>
      </c>
      <c r="AQ251" t="s">
        <v>127</v>
      </c>
      <c r="AR251" t="s">
        <v>15</v>
      </c>
      <c r="AS251">
        <v>404484</v>
      </c>
      <c r="AT251">
        <v>115243.97</v>
      </c>
      <c r="AU251">
        <v>28.49</v>
      </c>
      <c r="AV251">
        <v>0</v>
      </c>
      <c r="AW251">
        <v>20</v>
      </c>
      <c r="AX251">
        <v>80896.800000000003</v>
      </c>
      <c r="AY251">
        <v>5</v>
      </c>
      <c r="AZ251">
        <v>16179.36</v>
      </c>
      <c r="BA251">
        <v>3</v>
      </c>
      <c r="BB251">
        <v>9222.2351999999992</v>
      </c>
      <c r="BC251">
        <v>0</v>
      </c>
      <c r="BD251">
        <v>0</v>
      </c>
      <c r="BE251">
        <v>0</v>
      </c>
      <c r="BF251">
        <v>115243.97</v>
      </c>
      <c r="BG251">
        <v>291228</v>
      </c>
      <c r="BH251">
        <v>35</v>
      </c>
      <c r="BI251" t="s">
        <v>109</v>
      </c>
      <c r="BJ251">
        <v>4</v>
      </c>
      <c r="BK251">
        <v>10123401.050000001</v>
      </c>
    </row>
    <row r="252" spans="1:63" x14ac:dyDescent="0.25">
      <c r="A252">
        <v>1220526001</v>
      </c>
      <c r="B252">
        <v>44707</v>
      </c>
      <c r="C252" t="s">
        <v>373</v>
      </c>
      <c r="D252" t="s">
        <v>18</v>
      </c>
      <c r="E252" t="s">
        <v>272</v>
      </c>
      <c r="F252" t="s">
        <v>101</v>
      </c>
      <c r="G252" t="s">
        <v>102</v>
      </c>
      <c r="H252">
        <v>44721</v>
      </c>
      <c r="I252" t="s">
        <v>103</v>
      </c>
      <c r="J252">
        <v>0</v>
      </c>
      <c r="K252">
        <v>0</v>
      </c>
      <c r="L252">
        <v>0</v>
      </c>
      <c r="M252">
        <v>61424761</v>
      </c>
      <c r="O252">
        <v>61424761</v>
      </c>
      <c r="P252" t="s">
        <v>104</v>
      </c>
      <c r="S252">
        <v>0</v>
      </c>
      <c r="T252">
        <v>0</v>
      </c>
      <c r="W252">
        <v>0</v>
      </c>
      <c r="Y252">
        <v>0</v>
      </c>
      <c r="AB252">
        <v>0</v>
      </c>
      <c r="AG252">
        <v>0</v>
      </c>
      <c r="AH252">
        <v>0</v>
      </c>
      <c r="AI252" t="s">
        <v>247</v>
      </c>
      <c r="AJ252">
        <v>44707.34746527778</v>
      </c>
      <c r="AK252">
        <v>1</v>
      </c>
      <c r="AL252">
        <v>6</v>
      </c>
      <c r="AN252">
        <v>0</v>
      </c>
      <c r="AO252" t="s">
        <v>128</v>
      </c>
      <c r="AP252" t="s">
        <v>107</v>
      </c>
      <c r="AQ252" t="s">
        <v>129</v>
      </c>
      <c r="AR252" t="s">
        <v>15</v>
      </c>
      <c r="AS252">
        <v>379176</v>
      </c>
      <c r="AT252">
        <v>108033.31</v>
      </c>
      <c r="AU252">
        <v>28.49</v>
      </c>
      <c r="AV252">
        <v>0</v>
      </c>
      <c r="AW252">
        <v>20</v>
      </c>
      <c r="AX252">
        <v>75835.199999999997</v>
      </c>
      <c r="AY252">
        <v>5</v>
      </c>
      <c r="AZ252">
        <v>15167.04</v>
      </c>
      <c r="BA252">
        <v>3</v>
      </c>
      <c r="BB252">
        <v>8645.2127999999993</v>
      </c>
      <c r="BC252">
        <v>0</v>
      </c>
      <c r="BD252">
        <v>0</v>
      </c>
      <c r="BE252">
        <v>0</v>
      </c>
      <c r="BF252">
        <v>108033.31</v>
      </c>
      <c r="BG252">
        <v>273008</v>
      </c>
      <c r="BH252">
        <v>35</v>
      </c>
      <c r="BI252" t="s">
        <v>109</v>
      </c>
      <c r="BJ252">
        <v>4</v>
      </c>
      <c r="BK252">
        <v>9489994.1500000004</v>
      </c>
    </row>
    <row r="253" spans="1:63" x14ac:dyDescent="0.25">
      <c r="A253">
        <v>1220526001</v>
      </c>
      <c r="B253">
        <v>44707</v>
      </c>
      <c r="C253" t="s">
        <v>373</v>
      </c>
      <c r="D253" t="s">
        <v>18</v>
      </c>
      <c r="E253" t="s">
        <v>272</v>
      </c>
      <c r="F253" t="s">
        <v>101</v>
      </c>
      <c r="G253" t="s">
        <v>102</v>
      </c>
      <c r="H253">
        <v>44721</v>
      </c>
      <c r="I253" t="s">
        <v>103</v>
      </c>
      <c r="J253">
        <v>0</v>
      </c>
      <c r="K253">
        <v>0</v>
      </c>
      <c r="L253">
        <v>0</v>
      </c>
      <c r="M253">
        <v>61424761</v>
      </c>
      <c r="O253">
        <v>61424761</v>
      </c>
      <c r="P253" t="s">
        <v>104</v>
      </c>
      <c r="S253">
        <v>0</v>
      </c>
      <c r="T253">
        <v>0</v>
      </c>
      <c r="W253">
        <v>0</v>
      </c>
      <c r="Y253">
        <v>0</v>
      </c>
      <c r="AB253">
        <v>0</v>
      </c>
      <c r="AG253">
        <v>0</v>
      </c>
      <c r="AH253">
        <v>0</v>
      </c>
      <c r="AI253" t="s">
        <v>247</v>
      </c>
      <c r="AJ253">
        <v>44707.34746527778</v>
      </c>
      <c r="AK253">
        <v>1</v>
      </c>
      <c r="AL253">
        <v>7</v>
      </c>
      <c r="AN253">
        <v>0</v>
      </c>
      <c r="AO253" t="s">
        <v>217</v>
      </c>
      <c r="AP253" t="s">
        <v>107</v>
      </c>
      <c r="AQ253" t="s">
        <v>218</v>
      </c>
      <c r="AR253" t="s">
        <v>15</v>
      </c>
      <c r="AS253">
        <v>386280</v>
      </c>
      <c r="AT253">
        <v>110057.35</v>
      </c>
      <c r="AU253">
        <v>28.49</v>
      </c>
      <c r="AV253">
        <v>0</v>
      </c>
      <c r="AW253">
        <v>20</v>
      </c>
      <c r="AX253">
        <v>77256</v>
      </c>
      <c r="AY253">
        <v>5</v>
      </c>
      <c r="AZ253">
        <v>15451.2</v>
      </c>
      <c r="BA253">
        <v>3</v>
      </c>
      <c r="BB253">
        <v>8807.1839999999993</v>
      </c>
      <c r="BC253">
        <v>0</v>
      </c>
      <c r="BD253">
        <v>0</v>
      </c>
      <c r="BE253">
        <v>0</v>
      </c>
      <c r="BF253">
        <v>110057.35</v>
      </c>
      <c r="BG253">
        <v>278120</v>
      </c>
      <c r="BH253">
        <v>25</v>
      </c>
      <c r="BI253" t="s">
        <v>109</v>
      </c>
      <c r="BJ253">
        <v>4</v>
      </c>
      <c r="BK253">
        <v>6905566.25</v>
      </c>
    </row>
    <row r="254" spans="1:63" x14ac:dyDescent="0.25">
      <c r="A254">
        <v>1220526001</v>
      </c>
      <c r="B254">
        <v>44707</v>
      </c>
      <c r="C254" t="s">
        <v>373</v>
      </c>
      <c r="D254" t="s">
        <v>18</v>
      </c>
      <c r="E254" t="s">
        <v>272</v>
      </c>
      <c r="F254" t="s">
        <v>101</v>
      </c>
      <c r="G254" t="s">
        <v>102</v>
      </c>
      <c r="H254">
        <v>44721</v>
      </c>
      <c r="I254" t="s">
        <v>103</v>
      </c>
      <c r="J254">
        <v>0</v>
      </c>
      <c r="K254">
        <v>0</v>
      </c>
      <c r="L254">
        <v>0</v>
      </c>
      <c r="M254">
        <v>61424761</v>
      </c>
      <c r="O254">
        <v>61424761</v>
      </c>
      <c r="P254" t="s">
        <v>104</v>
      </c>
      <c r="S254">
        <v>0</v>
      </c>
      <c r="T254">
        <v>0</v>
      </c>
      <c r="W254">
        <v>0</v>
      </c>
      <c r="Y254">
        <v>0</v>
      </c>
      <c r="AB254">
        <v>0</v>
      </c>
      <c r="AG254">
        <v>0</v>
      </c>
      <c r="AH254">
        <v>0</v>
      </c>
      <c r="AI254" t="s">
        <v>247</v>
      </c>
      <c r="AJ254">
        <v>44707.34746527778</v>
      </c>
      <c r="AK254">
        <v>1</v>
      </c>
      <c r="AL254">
        <v>8</v>
      </c>
      <c r="AN254">
        <v>0</v>
      </c>
      <c r="AO254" t="s">
        <v>237</v>
      </c>
      <c r="AP254" t="s">
        <v>107</v>
      </c>
      <c r="AQ254" t="s">
        <v>238</v>
      </c>
      <c r="AR254" t="s">
        <v>16</v>
      </c>
      <c r="AS254">
        <v>261072</v>
      </c>
      <c r="AT254">
        <v>68609.72</v>
      </c>
      <c r="AU254">
        <v>26.28</v>
      </c>
      <c r="AV254">
        <v>0</v>
      </c>
      <c r="AW254">
        <v>20</v>
      </c>
      <c r="AX254">
        <v>52214.400000000001</v>
      </c>
      <c r="AY254">
        <v>5</v>
      </c>
      <c r="AZ254">
        <v>10442.879999999999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68609.72</v>
      </c>
      <c r="BG254">
        <v>177480</v>
      </c>
      <c r="BH254">
        <v>3</v>
      </c>
      <c r="BI254" t="s">
        <v>109</v>
      </c>
      <c r="BJ254">
        <v>6</v>
      </c>
      <c r="BK254">
        <v>577386.84</v>
      </c>
    </row>
    <row r="255" spans="1:63" x14ac:dyDescent="0.25">
      <c r="A255">
        <v>1220526001</v>
      </c>
      <c r="B255">
        <v>44707</v>
      </c>
      <c r="C255" t="s">
        <v>373</v>
      </c>
      <c r="D255" t="s">
        <v>18</v>
      </c>
      <c r="E255" t="s">
        <v>272</v>
      </c>
      <c r="F255" t="s">
        <v>101</v>
      </c>
      <c r="G255" t="s">
        <v>102</v>
      </c>
      <c r="H255">
        <v>44721</v>
      </c>
      <c r="I255" t="s">
        <v>103</v>
      </c>
      <c r="J255">
        <v>0</v>
      </c>
      <c r="K255">
        <v>0</v>
      </c>
      <c r="L255">
        <v>0</v>
      </c>
      <c r="M255">
        <v>61424761</v>
      </c>
      <c r="O255">
        <v>61424761</v>
      </c>
      <c r="P255" t="s">
        <v>104</v>
      </c>
      <c r="S255">
        <v>0</v>
      </c>
      <c r="T255">
        <v>0</v>
      </c>
      <c r="W255">
        <v>0</v>
      </c>
      <c r="Y255">
        <v>0</v>
      </c>
      <c r="AB255">
        <v>0</v>
      </c>
      <c r="AG255">
        <v>0</v>
      </c>
      <c r="AH255">
        <v>0</v>
      </c>
      <c r="AI255" t="s">
        <v>247</v>
      </c>
      <c r="AJ255">
        <v>44707.34746527778</v>
      </c>
      <c r="AK255">
        <v>1</v>
      </c>
      <c r="AL255">
        <v>9</v>
      </c>
      <c r="AN255">
        <v>0</v>
      </c>
      <c r="AO255" t="s">
        <v>229</v>
      </c>
      <c r="AP255" t="s">
        <v>107</v>
      </c>
      <c r="AQ255" t="s">
        <v>230</v>
      </c>
      <c r="AR255" t="s">
        <v>16</v>
      </c>
      <c r="AS255">
        <v>283716</v>
      </c>
      <c r="AT255">
        <v>74560.56</v>
      </c>
      <c r="AU255">
        <v>26.28</v>
      </c>
      <c r="AV255">
        <v>0</v>
      </c>
      <c r="AW255">
        <v>20</v>
      </c>
      <c r="AX255">
        <v>56743.199999999997</v>
      </c>
      <c r="AY255">
        <v>5</v>
      </c>
      <c r="AZ255">
        <v>11348.64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74560.56</v>
      </c>
      <c r="BG255">
        <v>194700</v>
      </c>
      <c r="BH255">
        <v>3</v>
      </c>
      <c r="BI255" t="s">
        <v>109</v>
      </c>
      <c r="BJ255">
        <v>6</v>
      </c>
      <c r="BK255">
        <v>627466.31999999995</v>
      </c>
    </row>
    <row r="256" spans="1:63" x14ac:dyDescent="0.25">
      <c r="A256">
        <v>1220526001</v>
      </c>
      <c r="B256">
        <v>44707</v>
      </c>
      <c r="C256" t="s">
        <v>373</v>
      </c>
      <c r="D256" t="s">
        <v>18</v>
      </c>
      <c r="E256" t="s">
        <v>272</v>
      </c>
      <c r="F256" t="s">
        <v>101</v>
      </c>
      <c r="G256" t="s">
        <v>102</v>
      </c>
      <c r="H256">
        <v>44721</v>
      </c>
      <c r="I256" t="s">
        <v>103</v>
      </c>
      <c r="J256">
        <v>0</v>
      </c>
      <c r="K256">
        <v>0</v>
      </c>
      <c r="L256">
        <v>0</v>
      </c>
      <c r="M256">
        <v>61424761</v>
      </c>
      <c r="O256">
        <v>61424761</v>
      </c>
      <c r="P256" t="s">
        <v>104</v>
      </c>
      <c r="S256">
        <v>0</v>
      </c>
      <c r="T256">
        <v>0</v>
      </c>
      <c r="W256">
        <v>0</v>
      </c>
      <c r="Y256">
        <v>0</v>
      </c>
      <c r="AB256">
        <v>0</v>
      </c>
      <c r="AG256">
        <v>0</v>
      </c>
      <c r="AH256">
        <v>0</v>
      </c>
      <c r="AI256" t="s">
        <v>247</v>
      </c>
      <c r="AJ256">
        <v>44707.34746527778</v>
      </c>
      <c r="AK256">
        <v>1</v>
      </c>
      <c r="AL256">
        <v>10</v>
      </c>
      <c r="AN256">
        <v>0</v>
      </c>
      <c r="AO256" t="s">
        <v>239</v>
      </c>
      <c r="AP256" t="s">
        <v>107</v>
      </c>
      <c r="AQ256" t="s">
        <v>240</v>
      </c>
      <c r="AR256" t="s">
        <v>16</v>
      </c>
      <c r="AS256">
        <v>325008</v>
      </c>
      <c r="AT256">
        <v>85412.1</v>
      </c>
      <c r="AU256">
        <v>26.28</v>
      </c>
      <c r="AV256">
        <v>0</v>
      </c>
      <c r="AW256">
        <v>20</v>
      </c>
      <c r="AX256">
        <v>65001.599999999999</v>
      </c>
      <c r="AY256">
        <v>5</v>
      </c>
      <c r="AZ256">
        <v>13000.32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85412.1</v>
      </c>
      <c r="BG256">
        <v>222600</v>
      </c>
      <c r="BH256">
        <v>3</v>
      </c>
      <c r="BI256" t="s">
        <v>109</v>
      </c>
      <c r="BJ256">
        <v>6</v>
      </c>
      <c r="BK256">
        <v>718787.7</v>
      </c>
    </row>
    <row r="257" spans="1:63" x14ac:dyDescent="0.25">
      <c r="A257">
        <v>1220526001</v>
      </c>
      <c r="B257">
        <v>44707</v>
      </c>
      <c r="C257" t="s">
        <v>373</v>
      </c>
      <c r="D257" t="s">
        <v>18</v>
      </c>
      <c r="E257" t="s">
        <v>272</v>
      </c>
      <c r="F257" t="s">
        <v>101</v>
      </c>
      <c r="G257" t="s">
        <v>102</v>
      </c>
      <c r="H257">
        <v>44721</v>
      </c>
      <c r="I257" t="s">
        <v>103</v>
      </c>
      <c r="J257">
        <v>0</v>
      </c>
      <c r="K257">
        <v>0</v>
      </c>
      <c r="L257">
        <v>0</v>
      </c>
      <c r="M257">
        <v>61424761</v>
      </c>
      <c r="O257">
        <v>61424761</v>
      </c>
      <c r="P257" t="s">
        <v>104</v>
      </c>
      <c r="S257">
        <v>0</v>
      </c>
      <c r="T257">
        <v>0</v>
      </c>
      <c r="W257">
        <v>0</v>
      </c>
      <c r="Y257">
        <v>0</v>
      </c>
      <c r="AB257">
        <v>0</v>
      </c>
      <c r="AG257">
        <v>0</v>
      </c>
      <c r="AH257">
        <v>0</v>
      </c>
      <c r="AI257" t="s">
        <v>247</v>
      </c>
      <c r="AJ257">
        <v>44707.34746527778</v>
      </c>
      <c r="AK257">
        <v>1</v>
      </c>
      <c r="AL257">
        <v>11</v>
      </c>
      <c r="AN257">
        <v>0</v>
      </c>
      <c r="AO257" t="s">
        <v>231</v>
      </c>
      <c r="AP257" t="s">
        <v>107</v>
      </c>
      <c r="AQ257" t="s">
        <v>232</v>
      </c>
      <c r="AR257" t="s">
        <v>16</v>
      </c>
      <c r="AS257">
        <v>341658</v>
      </c>
      <c r="AT257">
        <v>89787.72</v>
      </c>
      <c r="AU257">
        <v>26.28</v>
      </c>
      <c r="AV257">
        <v>0</v>
      </c>
      <c r="AW257">
        <v>20</v>
      </c>
      <c r="AX257">
        <v>68331.600000000006</v>
      </c>
      <c r="AY257">
        <v>5</v>
      </c>
      <c r="AZ257">
        <v>13666.32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89787.72</v>
      </c>
      <c r="BG257">
        <v>232200</v>
      </c>
      <c r="BH257">
        <v>4</v>
      </c>
      <c r="BI257" t="s">
        <v>109</v>
      </c>
      <c r="BJ257">
        <v>6</v>
      </c>
      <c r="BK257">
        <v>1007481.12</v>
      </c>
    </row>
    <row r="258" spans="1:63" x14ac:dyDescent="0.25">
      <c r="A258">
        <v>1220526001</v>
      </c>
      <c r="B258">
        <v>44707</v>
      </c>
      <c r="C258" t="s">
        <v>373</v>
      </c>
      <c r="D258" t="s">
        <v>18</v>
      </c>
      <c r="E258" t="s">
        <v>272</v>
      </c>
      <c r="F258" t="s">
        <v>101</v>
      </c>
      <c r="G258" t="s">
        <v>102</v>
      </c>
      <c r="H258">
        <v>44721</v>
      </c>
      <c r="I258" t="s">
        <v>103</v>
      </c>
      <c r="J258">
        <v>0</v>
      </c>
      <c r="K258">
        <v>0</v>
      </c>
      <c r="L258">
        <v>0</v>
      </c>
      <c r="M258">
        <v>61424761</v>
      </c>
      <c r="O258">
        <v>61424761</v>
      </c>
      <c r="P258" t="s">
        <v>104</v>
      </c>
      <c r="S258">
        <v>0</v>
      </c>
      <c r="T258">
        <v>0</v>
      </c>
      <c r="W258">
        <v>0</v>
      </c>
      <c r="Y258">
        <v>0</v>
      </c>
      <c r="AB258">
        <v>0</v>
      </c>
      <c r="AG258">
        <v>0</v>
      </c>
      <c r="AH258">
        <v>0</v>
      </c>
      <c r="AI258" t="s">
        <v>247</v>
      </c>
      <c r="AJ258">
        <v>44707.34746527778</v>
      </c>
      <c r="AK258">
        <v>1</v>
      </c>
      <c r="AL258">
        <v>12</v>
      </c>
      <c r="AN258">
        <v>0</v>
      </c>
      <c r="AO258" t="s">
        <v>223</v>
      </c>
      <c r="AP258" t="s">
        <v>107</v>
      </c>
      <c r="AQ258" t="s">
        <v>224</v>
      </c>
      <c r="AR258" t="s">
        <v>16</v>
      </c>
      <c r="AS258">
        <v>484404</v>
      </c>
      <c r="AT258">
        <v>127301.37</v>
      </c>
      <c r="AU258">
        <v>26.28</v>
      </c>
      <c r="AV258">
        <v>0</v>
      </c>
      <c r="AW258">
        <v>20</v>
      </c>
      <c r="AX258">
        <v>96880.8</v>
      </c>
      <c r="AY258">
        <v>5</v>
      </c>
      <c r="AZ258">
        <v>19376.16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127301.37</v>
      </c>
      <c r="BG258">
        <v>326972</v>
      </c>
      <c r="BH258">
        <v>3</v>
      </c>
      <c r="BI258" t="s">
        <v>109</v>
      </c>
      <c r="BJ258">
        <v>4</v>
      </c>
      <c r="BK258">
        <v>1071307.8899999999</v>
      </c>
    </row>
    <row r="259" spans="1:63" x14ac:dyDescent="0.25">
      <c r="A259">
        <v>1220526001</v>
      </c>
      <c r="B259">
        <v>44707</v>
      </c>
      <c r="C259" t="s">
        <v>373</v>
      </c>
      <c r="D259" t="s">
        <v>18</v>
      </c>
      <c r="E259" t="s">
        <v>272</v>
      </c>
      <c r="F259" t="s">
        <v>101</v>
      </c>
      <c r="G259" t="s">
        <v>102</v>
      </c>
      <c r="H259">
        <v>44721</v>
      </c>
      <c r="I259" t="s">
        <v>103</v>
      </c>
      <c r="J259">
        <v>0</v>
      </c>
      <c r="K259">
        <v>0</v>
      </c>
      <c r="L259">
        <v>0</v>
      </c>
      <c r="M259">
        <v>61424761</v>
      </c>
      <c r="O259">
        <v>61424761</v>
      </c>
      <c r="P259" t="s">
        <v>104</v>
      </c>
      <c r="S259">
        <v>0</v>
      </c>
      <c r="T259">
        <v>0</v>
      </c>
      <c r="W259">
        <v>0</v>
      </c>
      <c r="Y259">
        <v>0</v>
      </c>
      <c r="AB259">
        <v>0</v>
      </c>
      <c r="AG259">
        <v>0</v>
      </c>
      <c r="AH259">
        <v>0</v>
      </c>
      <c r="AI259" t="s">
        <v>247</v>
      </c>
      <c r="AJ259">
        <v>44707.34746527778</v>
      </c>
      <c r="AK259">
        <v>1</v>
      </c>
      <c r="AL259">
        <v>13</v>
      </c>
      <c r="AN259">
        <v>0</v>
      </c>
      <c r="AO259" t="s">
        <v>221</v>
      </c>
      <c r="AP259" t="s">
        <v>107</v>
      </c>
      <c r="AQ259" t="s">
        <v>222</v>
      </c>
      <c r="AR259" t="s">
        <v>16</v>
      </c>
      <c r="AS259">
        <v>435120</v>
      </c>
      <c r="AT259">
        <v>114349.54</v>
      </c>
      <c r="AU259">
        <v>26.28</v>
      </c>
      <c r="AV259">
        <v>0</v>
      </c>
      <c r="AW259">
        <v>20</v>
      </c>
      <c r="AX259">
        <v>87024</v>
      </c>
      <c r="AY259">
        <v>5</v>
      </c>
      <c r="AZ259">
        <v>17404.8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114349.54</v>
      </c>
      <c r="BG259">
        <v>293708</v>
      </c>
      <c r="BH259">
        <v>5</v>
      </c>
      <c r="BI259" t="s">
        <v>109</v>
      </c>
      <c r="BJ259">
        <v>4</v>
      </c>
      <c r="BK259">
        <v>1603852.3</v>
      </c>
    </row>
    <row r="260" spans="1:63" x14ac:dyDescent="0.25">
      <c r="A260">
        <v>1220526001</v>
      </c>
      <c r="B260">
        <v>44707</v>
      </c>
      <c r="C260" t="s">
        <v>373</v>
      </c>
      <c r="D260" t="s">
        <v>18</v>
      </c>
      <c r="E260" t="s">
        <v>272</v>
      </c>
      <c r="F260" t="s">
        <v>101</v>
      </c>
      <c r="G260" t="s">
        <v>102</v>
      </c>
      <c r="H260">
        <v>44721</v>
      </c>
      <c r="I260" t="s">
        <v>103</v>
      </c>
      <c r="J260">
        <v>0</v>
      </c>
      <c r="K260">
        <v>0</v>
      </c>
      <c r="L260">
        <v>0</v>
      </c>
      <c r="M260">
        <v>61424761</v>
      </c>
      <c r="O260">
        <v>61424761</v>
      </c>
      <c r="P260" t="s">
        <v>104</v>
      </c>
      <c r="S260">
        <v>0</v>
      </c>
      <c r="T260">
        <v>0</v>
      </c>
      <c r="W260">
        <v>0</v>
      </c>
      <c r="Y260">
        <v>0</v>
      </c>
      <c r="AB260">
        <v>0</v>
      </c>
      <c r="AG260">
        <v>0</v>
      </c>
      <c r="AH260">
        <v>0</v>
      </c>
      <c r="AI260" t="s">
        <v>247</v>
      </c>
      <c r="AJ260">
        <v>44707.34746527778</v>
      </c>
      <c r="AK260">
        <v>1</v>
      </c>
      <c r="AL260">
        <v>14</v>
      </c>
      <c r="AN260">
        <v>0</v>
      </c>
      <c r="AO260" t="s">
        <v>143</v>
      </c>
      <c r="AP260" t="s">
        <v>107</v>
      </c>
      <c r="AQ260" t="s">
        <v>144</v>
      </c>
      <c r="AR260" t="s">
        <v>16</v>
      </c>
      <c r="AS260">
        <v>436896</v>
      </c>
      <c r="AT260">
        <v>114816.27</v>
      </c>
      <c r="AU260">
        <v>26.28</v>
      </c>
      <c r="AV260">
        <v>0</v>
      </c>
      <c r="AW260">
        <v>20</v>
      </c>
      <c r="AX260">
        <v>87379.199999999997</v>
      </c>
      <c r="AY260">
        <v>5</v>
      </c>
      <c r="AZ260">
        <v>17475.84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114816.27</v>
      </c>
      <c r="BG260">
        <v>294904</v>
      </c>
      <c r="BH260">
        <v>5</v>
      </c>
      <c r="BI260" t="s">
        <v>109</v>
      </c>
      <c r="BJ260">
        <v>4</v>
      </c>
      <c r="BK260">
        <v>1610398.65</v>
      </c>
    </row>
    <row r="261" spans="1:63" x14ac:dyDescent="0.25">
      <c r="A261">
        <v>1220526001</v>
      </c>
      <c r="B261">
        <v>44707</v>
      </c>
      <c r="C261" t="s">
        <v>373</v>
      </c>
      <c r="D261" t="s">
        <v>18</v>
      </c>
      <c r="E261" t="s">
        <v>272</v>
      </c>
      <c r="F261" t="s">
        <v>101</v>
      </c>
      <c r="G261" t="s">
        <v>102</v>
      </c>
      <c r="H261">
        <v>44721</v>
      </c>
      <c r="I261" t="s">
        <v>103</v>
      </c>
      <c r="J261">
        <v>0</v>
      </c>
      <c r="K261">
        <v>0</v>
      </c>
      <c r="L261">
        <v>0</v>
      </c>
      <c r="M261">
        <v>61424761</v>
      </c>
      <c r="O261">
        <v>61424761</v>
      </c>
      <c r="P261" t="s">
        <v>104</v>
      </c>
      <c r="S261">
        <v>0</v>
      </c>
      <c r="T261">
        <v>0</v>
      </c>
      <c r="W261">
        <v>0</v>
      </c>
      <c r="Y261">
        <v>0</v>
      </c>
      <c r="AB261">
        <v>0</v>
      </c>
      <c r="AG261">
        <v>0</v>
      </c>
      <c r="AH261">
        <v>0</v>
      </c>
      <c r="AI261" t="s">
        <v>247</v>
      </c>
      <c r="AJ261">
        <v>44707.34746527778</v>
      </c>
      <c r="AK261">
        <v>1</v>
      </c>
      <c r="AL261">
        <v>15</v>
      </c>
      <c r="AN261">
        <v>0</v>
      </c>
      <c r="AO261" t="s">
        <v>118</v>
      </c>
      <c r="AP261" t="s">
        <v>107</v>
      </c>
      <c r="AQ261" t="s">
        <v>119</v>
      </c>
      <c r="AR261" t="s">
        <v>16</v>
      </c>
      <c r="AS261">
        <v>436896</v>
      </c>
      <c r="AT261">
        <v>114816.27</v>
      </c>
      <c r="AU261">
        <v>26.28</v>
      </c>
      <c r="AV261">
        <v>0</v>
      </c>
      <c r="AW261">
        <v>20</v>
      </c>
      <c r="AX261">
        <v>87379.199999999997</v>
      </c>
      <c r="AY261">
        <v>5</v>
      </c>
      <c r="AZ261">
        <v>17475.84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114816.27</v>
      </c>
      <c r="BG261">
        <v>278200</v>
      </c>
      <c r="BH261">
        <v>10</v>
      </c>
      <c r="BI261" t="s">
        <v>109</v>
      </c>
      <c r="BJ261">
        <v>4</v>
      </c>
      <c r="BK261">
        <v>3220797.3</v>
      </c>
    </row>
    <row r="262" spans="1:63" x14ac:dyDescent="0.25">
      <c r="A262">
        <v>1220526001</v>
      </c>
      <c r="B262">
        <v>44707</v>
      </c>
      <c r="C262" t="s">
        <v>373</v>
      </c>
      <c r="D262" t="s">
        <v>18</v>
      </c>
      <c r="E262" t="s">
        <v>272</v>
      </c>
      <c r="F262" t="s">
        <v>101</v>
      </c>
      <c r="G262" t="s">
        <v>102</v>
      </c>
      <c r="H262">
        <v>44721</v>
      </c>
      <c r="I262" t="s">
        <v>103</v>
      </c>
      <c r="J262">
        <v>0</v>
      </c>
      <c r="K262">
        <v>0</v>
      </c>
      <c r="L262">
        <v>0</v>
      </c>
      <c r="M262">
        <v>61424761</v>
      </c>
      <c r="O262">
        <v>61424761</v>
      </c>
      <c r="P262" t="s">
        <v>104</v>
      </c>
      <c r="S262">
        <v>0</v>
      </c>
      <c r="T262">
        <v>0</v>
      </c>
      <c r="W262">
        <v>0</v>
      </c>
      <c r="Y262">
        <v>0</v>
      </c>
      <c r="AB262">
        <v>0</v>
      </c>
      <c r="AG262">
        <v>0</v>
      </c>
      <c r="AH262">
        <v>0</v>
      </c>
      <c r="AI262" t="s">
        <v>247</v>
      </c>
      <c r="AJ262">
        <v>44707.34746527778</v>
      </c>
      <c r="AK262">
        <v>1</v>
      </c>
      <c r="AL262">
        <v>16</v>
      </c>
      <c r="AN262">
        <v>0</v>
      </c>
      <c r="AO262" t="s">
        <v>235</v>
      </c>
      <c r="AP262" t="s">
        <v>107</v>
      </c>
      <c r="AQ262" t="s">
        <v>236</v>
      </c>
      <c r="AR262" t="s">
        <v>16</v>
      </c>
      <c r="AS262">
        <v>409590</v>
      </c>
      <c r="AT262">
        <v>107640.25</v>
      </c>
      <c r="AU262">
        <v>26.28</v>
      </c>
      <c r="AV262">
        <v>0</v>
      </c>
      <c r="AW262">
        <v>20</v>
      </c>
      <c r="AX262">
        <v>81918</v>
      </c>
      <c r="AY262">
        <v>5</v>
      </c>
      <c r="AZ262">
        <v>16383.6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107640.25</v>
      </c>
      <c r="BG262">
        <v>260400</v>
      </c>
      <c r="BH262">
        <v>3</v>
      </c>
      <c r="BI262" t="s">
        <v>109</v>
      </c>
      <c r="BJ262">
        <v>6</v>
      </c>
      <c r="BK262">
        <v>905849.25</v>
      </c>
    </row>
    <row r="263" spans="1:63" x14ac:dyDescent="0.25">
      <c r="A263">
        <v>1220526001</v>
      </c>
      <c r="B263">
        <v>44707</v>
      </c>
      <c r="C263" t="s">
        <v>373</v>
      </c>
      <c r="D263" t="s">
        <v>18</v>
      </c>
      <c r="E263" t="s">
        <v>272</v>
      </c>
      <c r="F263" t="s">
        <v>101</v>
      </c>
      <c r="G263" t="s">
        <v>102</v>
      </c>
      <c r="H263">
        <v>44721</v>
      </c>
      <c r="I263" t="s">
        <v>103</v>
      </c>
      <c r="J263">
        <v>0</v>
      </c>
      <c r="K263">
        <v>0</v>
      </c>
      <c r="L263">
        <v>0</v>
      </c>
      <c r="M263">
        <v>61424761</v>
      </c>
      <c r="O263">
        <v>61424761</v>
      </c>
      <c r="P263" t="s">
        <v>104</v>
      </c>
      <c r="S263">
        <v>0</v>
      </c>
      <c r="T263">
        <v>0</v>
      </c>
      <c r="W263">
        <v>0</v>
      </c>
      <c r="Y263">
        <v>0</v>
      </c>
      <c r="AB263">
        <v>0</v>
      </c>
      <c r="AG263">
        <v>0</v>
      </c>
      <c r="AH263">
        <v>0</v>
      </c>
      <c r="AI263" t="s">
        <v>247</v>
      </c>
      <c r="AJ263">
        <v>44707.34746527778</v>
      </c>
      <c r="AK263">
        <v>1</v>
      </c>
      <c r="AL263">
        <v>17</v>
      </c>
      <c r="AN263">
        <v>0</v>
      </c>
      <c r="AO263" t="s">
        <v>116</v>
      </c>
      <c r="AP263" t="s">
        <v>107</v>
      </c>
      <c r="AQ263" t="s">
        <v>117</v>
      </c>
      <c r="AR263" t="s">
        <v>16</v>
      </c>
      <c r="AS263">
        <v>382284</v>
      </c>
      <c r="AT263">
        <v>100464.24</v>
      </c>
      <c r="AU263">
        <v>26.28</v>
      </c>
      <c r="AV263">
        <v>0</v>
      </c>
      <c r="AW263">
        <v>20</v>
      </c>
      <c r="AX263">
        <v>76456.800000000003</v>
      </c>
      <c r="AY263">
        <v>5</v>
      </c>
      <c r="AZ263">
        <v>15291.36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100464.24</v>
      </c>
      <c r="BG263">
        <v>247800</v>
      </c>
      <c r="BH263">
        <v>5</v>
      </c>
      <c r="BI263" t="s">
        <v>109</v>
      </c>
      <c r="BJ263">
        <v>6</v>
      </c>
      <c r="BK263">
        <v>1409098.8</v>
      </c>
    </row>
    <row r="264" spans="1:63" x14ac:dyDescent="0.25">
      <c r="A264">
        <v>1220527001</v>
      </c>
      <c r="B264">
        <v>44708</v>
      </c>
      <c r="C264" t="s">
        <v>306</v>
      </c>
      <c r="D264" t="s">
        <v>307</v>
      </c>
      <c r="E264" t="s">
        <v>308</v>
      </c>
      <c r="F264" t="s">
        <v>123</v>
      </c>
      <c r="G264" t="s">
        <v>102</v>
      </c>
      <c r="H264">
        <v>44708</v>
      </c>
      <c r="I264" t="s">
        <v>171</v>
      </c>
      <c r="J264">
        <v>0</v>
      </c>
      <c r="K264">
        <v>0</v>
      </c>
      <c r="L264">
        <v>0</v>
      </c>
      <c r="M264">
        <v>14923234</v>
      </c>
      <c r="O264">
        <v>14923234</v>
      </c>
      <c r="P264" t="s">
        <v>172</v>
      </c>
      <c r="S264">
        <v>0</v>
      </c>
      <c r="T264">
        <v>0</v>
      </c>
      <c r="W264">
        <v>0</v>
      </c>
      <c r="Y264">
        <v>0</v>
      </c>
      <c r="AB264">
        <v>0</v>
      </c>
      <c r="AG264">
        <v>0</v>
      </c>
      <c r="AH264">
        <v>0</v>
      </c>
      <c r="AI264" t="s">
        <v>105</v>
      </c>
      <c r="AJ264">
        <v>44708.618969907409</v>
      </c>
      <c r="AK264">
        <v>1</v>
      </c>
      <c r="AL264">
        <v>1</v>
      </c>
      <c r="AN264">
        <v>0</v>
      </c>
      <c r="AO264" t="s">
        <v>176</v>
      </c>
      <c r="AP264" t="s">
        <v>107</v>
      </c>
      <c r="AQ264" t="s">
        <v>177</v>
      </c>
      <c r="AR264" t="s">
        <v>175</v>
      </c>
      <c r="AS264">
        <v>485580</v>
      </c>
      <c r="AT264">
        <v>112499.17</v>
      </c>
      <c r="AU264">
        <v>23.17</v>
      </c>
      <c r="AV264">
        <v>0</v>
      </c>
      <c r="AW264">
        <v>20</v>
      </c>
      <c r="AX264">
        <v>97116</v>
      </c>
      <c r="AY264">
        <v>2</v>
      </c>
      <c r="AZ264">
        <v>7769.28</v>
      </c>
      <c r="BA264">
        <v>2</v>
      </c>
      <c r="BB264">
        <v>7613.8944000000001</v>
      </c>
      <c r="BC264">
        <v>0</v>
      </c>
      <c r="BD264">
        <v>0</v>
      </c>
      <c r="BE264">
        <v>0</v>
      </c>
      <c r="BF264">
        <v>112499.17</v>
      </c>
      <c r="BG264">
        <v>349614</v>
      </c>
      <c r="BH264">
        <v>20</v>
      </c>
      <c r="BI264" t="s">
        <v>109</v>
      </c>
      <c r="BJ264">
        <v>12</v>
      </c>
      <c r="BK264">
        <v>7461616.5999999996</v>
      </c>
    </row>
    <row r="265" spans="1:63" x14ac:dyDescent="0.25">
      <c r="A265">
        <v>1220527001</v>
      </c>
      <c r="B265">
        <v>44708</v>
      </c>
      <c r="C265" t="s">
        <v>306</v>
      </c>
      <c r="D265" t="s">
        <v>307</v>
      </c>
      <c r="E265" t="s">
        <v>308</v>
      </c>
      <c r="F265" t="s">
        <v>123</v>
      </c>
      <c r="G265" t="s">
        <v>102</v>
      </c>
      <c r="H265">
        <v>44708</v>
      </c>
      <c r="I265" t="s">
        <v>171</v>
      </c>
      <c r="J265">
        <v>0</v>
      </c>
      <c r="K265">
        <v>0</v>
      </c>
      <c r="L265">
        <v>0</v>
      </c>
      <c r="M265">
        <v>14923234</v>
      </c>
      <c r="O265">
        <v>14923234</v>
      </c>
      <c r="P265" t="s">
        <v>172</v>
      </c>
      <c r="S265">
        <v>0</v>
      </c>
      <c r="T265">
        <v>0</v>
      </c>
      <c r="W265">
        <v>0</v>
      </c>
      <c r="Y265">
        <v>0</v>
      </c>
      <c r="AB265">
        <v>0</v>
      </c>
      <c r="AG265">
        <v>0</v>
      </c>
      <c r="AH265">
        <v>0</v>
      </c>
      <c r="AI265" t="s">
        <v>105</v>
      </c>
      <c r="AJ265">
        <v>44708.618969907409</v>
      </c>
      <c r="AK265">
        <v>1</v>
      </c>
      <c r="AL265">
        <v>2</v>
      </c>
      <c r="AN265">
        <v>0</v>
      </c>
      <c r="AO265" t="s">
        <v>173</v>
      </c>
      <c r="AP265" t="s">
        <v>107</v>
      </c>
      <c r="AQ265" t="s">
        <v>174</v>
      </c>
      <c r="AR265" t="s">
        <v>175</v>
      </c>
      <c r="AS265">
        <v>485580</v>
      </c>
      <c r="AT265">
        <v>112499.17</v>
      </c>
      <c r="AU265">
        <v>23.17</v>
      </c>
      <c r="AV265">
        <v>0</v>
      </c>
      <c r="AW265">
        <v>20</v>
      </c>
      <c r="AX265">
        <v>97116</v>
      </c>
      <c r="AY265">
        <v>2</v>
      </c>
      <c r="AZ265">
        <v>7769.28</v>
      </c>
      <c r="BA265">
        <v>2</v>
      </c>
      <c r="BB265">
        <v>7613.8944000000001</v>
      </c>
      <c r="BC265">
        <v>0</v>
      </c>
      <c r="BD265">
        <v>0</v>
      </c>
      <c r="BE265">
        <v>0</v>
      </c>
      <c r="BF265">
        <v>112499.17</v>
      </c>
      <c r="BG265">
        <v>349614</v>
      </c>
      <c r="BH265">
        <v>20</v>
      </c>
      <c r="BI265" t="s">
        <v>109</v>
      </c>
      <c r="BJ265">
        <v>12</v>
      </c>
      <c r="BK265">
        <v>7461616.5999999996</v>
      </c>
    </row>
    <row r="266" spans="1:63" x14ac:dyDescent="0.25">
      <c r="A266">
        <v>1220527002</v>
      </c>
      <c r="B266">
        <v>44708</v>
      </c>
      <c r="C266" t="s">
        <v>244</v>
      </c>
      <c r="D266" t="s">
        <v>245</v>
      </c>
      <c r="E266" t="s">
        <v>246</v>
      </c>
      <c r="F266" t="s">
        <v>123</v>
      </c>
      <c r="G266" t="s">
        <v>102</v>
      </c>
      <c r="H266">
        <v>44722</v>
      </c>
      <c r="I266" t="s">
        <v>124</v>
      </c>
      <c r="J266">
        <v>0</v>
      </c>
      <c r="K266">
        <v>0</v>
      </c>
      <c r="L266">
        <v>0</v>
      </c>
      <c r="M266">
        <v>2882140</v>
      </c>
      <c r="O266">
        <v>2882140</v>
      </c>
      <c r="P266" t="s">
        <v>125</v>
      </c>
      <c r="S266">
        <v>0</v>
      </c>
      <c r="T266">
        <v>0</v>
      </c>
      <c r="W266">
        <v>0</v>
      </c>
      <c r="Y266">
        <v>0</v>
      </c>
      <c r="AB266">
        <v>0</v>
      </c>
      <c r="AG266">
        <v>0</v>
      </c>
      <c r="AH266">
        <v>0</v>
      </c>
      <c r="AI266" t="s">
        <v>105</v>
      </c>
      <c r="AJ266">
        <v>44708.622395833336</v>
      </c>
      <c r="AK266">
        <v>1</v>
      </c>
      <c r="AL266">
        <v>1</v>
      </c>
      <c r="AN266">
        <v>0</v>
      </c>
      <c r="AO266" t="s">
        <v>110</v>
      </c>
      <c r="AP266" t="s">
        <v>107</v>
      </c>
      <c r="AQ266" t="s">
        <v>111</v>
      </c>
      <c r="AR266" t="s">
        <v>15</v>
      </c>
      <c r="AS266">
        <v>390942</v>
      </c>
      <c r="AT266">
        <v>99768.4</v>
      </c>
      <c r="AU266">
        <v>25.52</v>
      </c>
      <c r="AV266">
        <v>0</v>
      </c>
      <c r="AW266">
        <v>20</v>
      </c>
      <c r="AX266">
        <v>78188.399999999994</v>
      </c>
      <c r="AY266">
        <v>5</v>
      </c>
      <c r="AZ266">
        <v>15637.68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99768.4</v>
      </c>
      <c r="BG266">
        <v>281478</v>
      </c>
      <c r="BH266">
        <v>3</v>
      </c>
      <c r="BI266" t="s">
        <v>109</v>
      </c>
      <c r="BJ266">
        <v>6</v>
      </c>
      <c r="BK266">
        <v>873520.8</v>
      </c>
    </row>
    <row r="267" spans="1:63" x14ac:dyDescent="0.25">
      <c r="A267">
        <v>1220527002</v>
      </c>
      <c r="B267">
        <v>44708</v>
      </c>
      <c r="C267" t="s">
        <v>244</v>
      </c>
      <c r="D267" t="s">
        <v>245</v>
      </c>
      <c r="E267" t="s">
        <v>246</v>
      </c>
      <c r="F267" t="s">
        <v>123</v>
      </c>
      <c r="G267" t="s">
        <v>102</v>
      </c>
      <c r="H267">
        <v>44722</v>
      </c>
      <c r="I267" t="s">
        <v>124</v>
      </c>
      <c r="J267">
        <v>0</v>
      </c>
      <c r="K267">
        <v>0</v>
      </c>
      <c r="L267">
        <v>0</v>
      </c>
      <c r="M267">
        <v>2882140</v>
      </c>
      <c r="O267">
        <v>2882140</v>
      </c>
      <c r="P267" t="s">
        <v>125</v>
      </c>
      <c r="S267">
        <v>0</v>
      </c>
      <c r="T267">
        <v>0</v>
      </c>
      <c r="W267">
        <v>0</v>
      </c>
      <c r="Y267">
        <v>0</v>
      </c>
      <c r="AB267">
        <v>0</v>
      </c>
      <c r="AG267">
        <v>0</v>
      </c>
      <c r="AH267">
        <v>0</v>
      </c>
      <c r="AI267" t="s">
        <v>105</v>
      </c>
      <c r="AJ267">
        <v>44708.622395833336</v>
      </c>
      <c r="AK267">
        <v>1</v>
      </c>
      <c r="AL267">
        <v>2</v>
      </c>
      <c r="AN267">
        <v>0</v>
      </c>
      <c r="AO267" t="s">
        <v>128</v>
      </c>
      <c r="AP267" t="s">
        <v>107</v>
      </c>
      <c r="AQ267" t="s">
        <v>129</v>
      </c>
      <c r="AR267" t="s">
        <v>15</v>
      </c>
      <c r="AS267">
        <v>379176</v>
      </c>
      <c r="AT267">
        <v>96765.72</v>
      </c>
      <c r="AU267">
        <v>25.52</v>
      </c>
      <c r="AV267">
        <v>0</v>
      </c>
      <c r="AW267">
        <v>20</v>
      </c>
      <c r="AX267">
        <v>75835.199999999997</v>
      </c>
      <c r="AY267">
        <v>5</v>
      </c>
      <c r="AZ267">
        <v>15167.04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96765.72</v>
      </c>
      <c r="BG267">
        <v>273008</v>
      </c>
      <c r="BH267">
        <v>3</v>
      </c>
      <c r="BI267" t="s">
        <v>109</v>
      </c>
      <c r="BJ267">
        <v>4</v>
      </c>
      <c r="BK267">
        <v>847230.84</v>
      </c>
    </row>
    <row r="268" spans="1:63" x14ac:dyDescent="0.25">
      <c r="A268">
        <v>1220527002</v>
      </c>
      <c r="B268">
        <v>44708</v>
      </c>
      <c r="C268" t="s">
        <v>244</v>
      </c>
      <c r="D268" t="s">
        <v>245</v>
      </c>
      <c r="E268" t="s">
        <v>246</v>
      </c>
      <c r="F268" t="s">
        <v>123</v>
      </c>
      <c r="G268" t="s">
        <v>102</v>
      </c>
      <c r="H268">
        <v>44722</v>
      </c>
      <c r="I268" t="s">
        <v>124</v>
      </c>
      <c r="J268">
        <v>0</v>
      </c>
      <c r="K268">
        <v>0</v>
      </c>
      <c r="L268">
        <v>0</v>
      </c>
      <c r="M268">
        <v>2882140</v>
      </c>
      <c r="O268">
        <v>2882140</v>
      </c>
      <c r="P268" t="s">
        <v>125</v>
      </c>
      <c r="S268">
        <v>0</v>
      </c>
      <c r="T268">
        <v>0</v>
      </c>
      <c r="W268">
        <v>0</v>
      </c>
      <c r="Y268">
        <v>0</v>
      </c>
      <c r="AB268">
        <v>0</v>
      </c>
      <c r="AG268">
        <v>0</v>
      </c>
      <c r="AH268">
        <v>0</v>
      </c>
      <c r="AI268" t="s">
        <v>105</v>
      </c>
      <c r="AJ268">
        <v>44708.622395833336</v>
      </c>
      <c r="AK268">
        <v>1</v>
      </c>
      <c r="AL268">
        <v>3</v>
      </c>
      <c r="AN268">
        <v>0</v>
      </c>
      <c r="AO268" t="s">
        <v>112</v>
      </c>
      <c r="AP268" t="s">
        <v>107</v>
      </c>
      <c r="AQ268" t="s">
        <v>113</v>
      </c>
      <c r="AR268" t="s">
        <v>15</v>
      </c>
      <c r="AS268">
        <v>384948</v>
      </c>
      <c r="AT268">
        <v>98238.73</v>
      </c>
      <c r="AU268">
        <v>25.52</v>
      </c>
      <c r="AV268">
        <v>0</v>
      </c>
      <c r="AW268">
        <v>20</v>
      </c>
      <c r="AX268">
        <v>76989.600000000006</v>
      </c>
      <c r="AY268">
        <v>5</v>
      </c>
      <c r="AZ268">
        <v>15397.92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98238.73</v>
      </c>
      <c r="BG268">
        <v>277164</v>
      </c>
      <c r="BH268">
        <v>3</v>
      </c>
      <c r="BI268" t="s">
        <v>109</v>
      </c>
      <c r="BJ268">
        <v>6</v>
      </c>
      <c r="BK268">
        <v>860127.81</v>
      </c>
    </row>
    <row r="269" spans="1:63" x14ac:dyDescent="0.25">
      <c r="A269">
        <v>1220527002</v>
      </c>
      <c r="B269">
        <v>44708</v>
      </c>
      <c r="C269" t="s">
        <v>244</v>
      </c>
      <c r="D269" t="s">
        <v>245</v>
      </c>
      <c r="E269" t="s">
        <v>246</v>
      </c>
      <c r="F269" t="s">
        <v>123</v>
      </c>
      <c r="G269" t="s">
        <v>102</v>
      </c>
      <c r="H269">
        <v>44722</v>
      </c>
      <c r="I269" t="s">
        <v>124</v>
      </c>
      <c r="J269">
        <v>0</v>
      </c>
      <c r="K269">
        <v>0</v>
      </c>
      <c r="L269">
        <v>0</v>
      </c>
      <c r="M269">
        <v>2882140</v>
      </c>
      <c r="O269">
        <v>2882140</v>
      </c>
      <c r="P269" t="s">
        <v>125</v>
      </c>
      <c r="S269">
        <v>0</v>
      </c>
      <c r="T269">
        <v>0</v>
      </c>
      <c r="W269">
        <v>0</v>
      </c>
      <c r="Y269">
        <v>0</v>
      </c>
      <c r="AB269">
        <v>0</v>
      </c>
      <c r="AG269">
        <v>0</v>
      </c>
      <c r="AH269">
        <v>0</v>
      </c>
      <c r="AI269" t="s">
        <v>105</v>
      </c>
      <c r="AJ269">
        <v>44708.622395833336</v>
      </c>
      <c r="AK269">
        <v>1</v>
      </c>
      <c r="AL269">
        <v>4</v>
      </c>
      <c r="AN269">
        <v>0</v>
      </c>
      <c r="AO269" t="s">
        <v>126</v>
      </c>
      <c r="AP269" t="s">
        <v>107</v>
      </c>
      <c r="AQ269" t="s">
        <v>127</v>
      </c>
      <c r="AR269" t="s">
        <v>15</v>
      </c>
      <c r="AS269">
        <v>404484</v>
      </c>
      <c r="AT269">
        <v>103224.32000000001</v>
      </c>
      <c r="AU269">
        <v>25.52</v>
      </c>
      <c r="AV269">
        <v>0</v>
      </c>
      <c r="AW269">
        <v>20</v>
      </c>
      <c r="AX269">
        <v>80896.800000000003</v>
      </c>
      <c r="AY269">
        <v>5</v>
      </c>
      <c r="AZ269">
        <v>16179.36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103224.32000000001</v>
      </c>
      <c r="BG269">
        <v>291228</v>
      </c>
      <c r="BH269">
        <v>1</v>
      </c>
      <c r="BI269" t="s">
        <v>109</v>
      </c>
      <c r="BJ269">
        <v>4</v>
      </c>
      <c r="BK269">
        <v>301259.68</v>
      </c>
    </row>
    <row r="270" spans="1:63" x14ac:dyDescent="0.25">
      <c r="A270">
        <v>1220527003</v>
      </c>
      <c r="B270">
        <v>44708</v>
      </c>
      <c r="C270" t="s">
        <v>494</v>
      </c>
      <c r="D270" t="s">
        <v>19</v>
      </c>
      <c r="E270" t="s">
        <v>495</v>
      </c>
      <c r="F270" t="s">
        <v>123</v>
      </c>
      <c r="G270" t="s">
        <v>102</v>
      </c>
      <c r="H270">
        <v>44708</v>
      </c>
      <c r="I270" t="s">
        <v>124</v>
      </c>
      <c r="J270">
        <v>0</v>
      </c>
      <c r="K270">
        <v>0</v>
      </c>
      <c r="L270">
        <v>0</v>
      </c>
      <c r="M270">
        <v>55101370</v>
      </c>
      <c r="O270">
        <v>55101370</v>
      </c>
      <c r="P270" t="s">
        <v>125</v>
      </c>
      <c r="S270">
        <v>0</v>
      </c>
      <c r="T270">
        <v>0</v>
      </c>
      <c r="W270">
        <v>0</v>
      </c>
      <c r="Y270">
        <v>0</v>
      </c>
      <c r="AB270">
        <v>0</v>
      </c>
      <c r="AG270">
        <v>0</v>
      </c>
      <c r="AH270">
        <v>0</v>
      </c>
      <c r="AI270" t="s">
        <v>105</v>
      </c>
      <c r="AJ270">
        <v>44708.623749999999</v>
      </c>
      <c r="AK270">
        <v>1</v>
      </c>
      <c r="AL270">
        <v>1</v>
      </c>
      <c r="AN270">
        <v>0</v>
      </c>
      <c r="AO270" t="s">
        <v>126</v>
      </c>
      <c r="AP270" t="s">
        <v>107</v>
      </c>
      <c r="AQ270" t="s">
        <v>127</v>
      </c>
      <c r="AR270" t="s">
        <v>15</v>
      </c>
      <c r="AS270">
        <v>404484</v>
      </c>
      <c r="AT270">
        <v>119716.75</v>
      </c>
      <c r="AU270">
        <v>29.6</v>
      </c>
      <c r="AV270">
        <v>0</v>
      </c>
      <c r="AW270">
        <v>20</v>
      </c>
      <c r="AX270">
        <v>80896.800000000003</v>
      </c>
      <c r="AY270">
        <v>5</v>
      </c>
      <c r="AZ270">
        <v>16179.36</v>
      </c>
      <c r="BA270">
        <v>3</v>
      </c>
      <c r="BB270">
        <v>9222.2351999999992</v>
      </c>
      <c r="BC270">
        <v>0</v>
      </c>
      <c r="BD270">
        <v>0</v>
      </c>
      <c r="BE270">
        <v>0</v>
      </c>
      <c r="BF270">
        <v>119716.75</v>
      </c>
      <c r="BG270">
        <v>291228</v>
      </c>
      <c r="BH270">
        <v>75</v>
      </c>
      <c r="BI270" t="s">
        <v>109</v>
      </c>
      <c r="BJ270">
        <v>4</v>
      </c>
      <c r="BK270">
        <v>21357543.75</v>
      </c>
    </row>
    <row r="271" spans="1:63" x14ac:dyDescent="0.25">
      <c r="A271">
        <v>1220527003</v>
      </c>
      <c r="B271">
        <v>44708</v>
      </c>
      <c r="C271" t="s">
        <v>494</v>
      </c>
      <c r="D271" t="s">
        <v>19</v>
      </c>
      <c r="E271" t="s">
        <v>495</v>
      </c>
      <c r="F271" t="s">
        <v>123</v>
      </c>
      <c r="G271" t="s">
        <v>102</v>
      </c>
      <c r="H271">
        <v>44708</v>
      </c>
      <c r="I271" t="s">
        <v>124</v>
      </c>
      <c r="J271">
        <v>0</v>
      </c>
      <c r="K271">
        <v>0</v>
      </c>
      <c r="L271">
        <v>0</v>
      </c>
      <c r="M271">
        <v>55101370</v>
      </c>
      <c r="O271">
        <v>55101370</v>
      </c>
      <c r="P271" t="s">
        <v>125</v>
      </c>
      <c r="S271">
        <v>0</v>
      </c>
      <c r="T271">
        <v>0</v>
      </c>
      <c r="W271">
        <v>0</v>
      </c>
      <c r="Y271">
        <v>0</v>
      </c>
      <c r="AB271">
        <v>0</v>
      </c>
      <c r="AG271">
        <v>0</v>
      </c>
      <c r="AH271">
        <v>0</v>
      </c>
      <c r="AI271" t="s">
        <v>105</v>
      </c>
      <c r="AJ271">
        <v>44708.623749999999</v>
      </c>
      <c r="AK271">
        <v>1</v>
      </c>
      <c r="AL271">
        <v>2</v>
      </c>
      <c r="AN271">
        <v>0</v>
      </c>
      <c r="AO271" t="s">
        <v>128</v>
      </c>
      <c r="AP271" t="s">
        <v>107</v>
      </c>
      <c r="AQ271" t="s">
        <v>129</v>
      </c>
      <c r="AR271" t="s">
        <v>15</v>
      </c>
      <c r="AS271">
        <v>379176</v>
      </c>
      <c r="AT271">
        <v>112226.23</v>
      </c>
      <c r="AU271">
        <v>29.6</v>
      </c>
      <c r="AV271">
        <v>0</v>
      </c>
      <c r="AW271">
        <v>20</v>
      </c>
      <c r="AX271">
        <v>75835.199999999997</v>
      </c>
      <c r="AY271">
        <v>5</v>
      </c>
      <c r="AZ271">
        <v>15167.04</v>
      </c>
      <c r="BA271">
        <v>3</v>
      </c>
      <c r="BB271">
        <v>8645.2127999999993</v>
      </c>
      <c r="BC271">
        <v>0</v>
      </c>
      <c r="BD271">
        <v>0</v>
      </c>
      <c r="BE271">
        <v>0</v>
      </c>
      <c r="BF271">
        <v>112226.23</v>
      </c>
      <c r="BG271">
        <v>273008</v>
      </c>
      <c r="BH271">
        <v>50</v>
      </c>
      <c r="BI271" t="s">
        <v>109</v>
      </c>
      <c r="BJ271">
        <v>4</v>
      </c>
      <c r="BK271">
        <v>13347488.5</v>
      </c>
    </row>
    <row r="272" spans="1:63" x14ac:dyDescent="0.25">
      <c r="A272">
        <v>1220527003</v>
      </c>
      <c r="B272">
        <v>44708</v>
      </c>
      <c r="C272" t="s">
        <v>494</v>
      </c>
      <c r="D272" t="s">
        <v>19</v>
      </c>
      <c r="E272" t="s">
        <v>495</v>
      </c>
      <c r="F272" t="s">
        <v>123</v>
      </c>
      <c r="G272" t="s">
        <v>102</v>
      </c>
      <c r="H272">
        <v>44708</v>
      </c>
      <c r="I272" t="s">
        <v>124</v>
      </c>
      <c r="J272">
        <v>0</v>
      </c>
      <c r="K272">
        <v>0</v>
      </c>
      <c r="L272">
        <v>0</v>
      </c>
      <c r="M272">
        <v>55101370</v>
      </c>
      <c r="O272">
        <v>55101370</v>
      </c>
      <c r="P272" t="s">
        <v>125</v>
      </c>
      <c r="S272">
        <v>0</v>
      </c>
      <c r="T272">
        <v>0</v>
      </c>
      <c r="W272">
        <v>0</v>
      </c>
      <c r="Y272">
        <v>0</v>
      </c>
      <c r="AB272">
        <v>0</v>
      </c>
      <c r="AG272">
        <v>0</v>
      </c>
      <c r="AH272">
        <v>0</v>
      </c>
      <c r="AI272" t="s">
        <v>105</v>
      </c>
      <c r="AJ272">
        <v>44708.623749999999</v>
      </c>
      <c r="AK272">
        <v>1</v>
      </c>
      <c r="AL272">
        <v>3</v>
      </c>
      <c r="AN272">
        <v>0</v>
      </c>
      <c r="AO272" t="s">
        <v>217</v>
      </c>
      <c r="AP272" t="s">
        <v>107</v>
      </c>
      <c r="AQ272" t="s">
        <v>218</v>
      </c>
      <c r="AR272" t="s">
        <v>15</v>
      </c>
      <c r="AS272">
        <v>386280</v>
      </c>
      <c r="AT272">
        <v>114328.83</v>
      </c>
      <c r="AU272">
        <v>29.6</v>
      </c>
      <c r="AV272">
        <v>0</v>
      </c>
      <c r="AW272">
        <v>20</v>
      </c>
      <c r="AX272">
        <v>77256</v>
      </c>
      <c r="AY272">
        <v>5</v>
      </c>
      <c r="AZ272">
        <v>15451.2</v>
      </c>
      <c r="BA272">
        <v>3</v>
      </c>
      <c r="BB272">
        <v>8807.1839999999993</v>
      </c>
      <c r="BC272">
        <v>0</v>
      </c>
      <c r="BD272">
        <v>0</v>
      </c>
      <c r="BE272">
        <v>0</v>
      </c>
      <c r="BF272">
        <v>114328.83</v>
      </c>
      <c r="BG272">
        <v>278120</v>
      </c>
      <c r="BH272">
        <v>75</v>
      </c>
      <c r="BI272" t="s">
        <v>109</v>
      </c>
      <c r="BJ272">
        <v>4</v>
      </c>
      <c r="BK272">
        <v>20396337.75</v>
      </c>
    </row>
    <row r="273" spans="1:63" x14ac:dyDescent="0.25">
      <c r="A273">
        <v>1220527004</v>
      </c>
      <c r="B273">
        <v>44708</v>
      </c>
      <c r="C273" t="s">
        <v>214</v>
      </c>
      <c r="D273" t="s">
        <v>215</v>
      </c>
      <c r="E273" t="s">
        <v>216</v>
      </c>
      <c r="F273" t="s">
        <v>123</v>
      </c>
      <c r="G273" t="s">
        <v>102</v>
      </c>
      <c r="H273">
        <v>44708</v>
      </c>
      <c r="I273" t="s">
        <v>124</v>
      </c>
      <c r="J273">
        <v>0</v>
      </c>
      <c r="K273">
        <v>0</v>
      </c>
      <c r="L273">
        <v>0</v>
      </c>
      <c r="M273">
        <v>56405641</v>
      </c>
      <c r="O273">
        <v>56405641</v>
      </c>
      <c r="P273" t="s">
        <v>125</v>
      </c>
      <c r="S273">
        <v>0</v>
      </c>
      <c r="T273">
        <v>0</v>
      </c>
      <c r="W273">
        <v>0</v>
      </c>
      <c r="Y273">
        <v>0</v>
      </c>
      <c r="AB273">
        <v>0</v>
      </c>
      <c r="AG273">
        <v>0</v>
      </c>
      <c r="AH273">
        <v>0</v>
      </c>
      <c r="AI273" t="s">
        <v>105</v>
      </c>
      <c r="AJ273">
        <v>44708.62672453704</v>
      </c>
      <c r="AK273">
        <v>1</v>
      </c>
      <c r="AL273">
        <v>1</v>
      </c>
      <c r="AN273">
        <v>0</v>
      </c>
      <c r="AO273" t="s">
        <v>110</v>
      </c>
      <c r="AP273" t="s">
        <v>107</v>
      </c>
      <c r="AQ273" t="s">
        <v>111</v>
      </c>
      <c r="AR273" t="s">
        <v>15</v>
      </c>
      <c r="AS273">
        <v>390942</v>
      </c>
      <c r="AT273">
        <v>115708.67</v>
      </c>
      <c r="AU273">
        <v>29.6</v>
      </c>
      <c r="AV273">
        <v>0</v>
      </c>
      <c r="AW273">
        <v>20</v>
      </c>
      <c r="AX273">
        <v>78188.399999999994</v>
      </c>
      <c r="AY273">
        <v>5</v>
      </c>
      <c r="AZ273">
        <v>15637.68</v>
      </c>
      <c r="BA273">
        <v>3</v>
      </c>
      <c r="BB273">
        <v>8913.4776000000002</v>
      </c>
      <c r="BC273">
        <v>0</v>
      </c>
      <c r="BD273">
        <v>0</v>
      </c>
      <c r="BE273">
        <v>0</v>
      </c>
      <c r="BF273">
        <v>115708.67</v>
      </c>
      <c r="BG273">
        <v>281478</v>
      </c>
      <c r="BH273">
        <v>30</v>
      </c>
      <c r="BI273" t="s">
        <v>109</v>
      </c>
      <c r="BJ273">
        <v>6</v>
      </c>
      <c r="BK273">
        <v>8256999.9000000004</v>
      </c>
    </row>
    <row r="274" spans="1:63" x14ac:dyDescent="0.25">
      <c r="A274">
        <v>1220527004</v>
      </c>
      <c r="B274">
        <v>44708</v>
      </c>
      <c r="C274" t="s">
        <v>214</v>
      </c>
      <c r="D274" t="s">
        <v>215</v>
      </c>
      <c r="E274" t="s">
        <v>216</v>
      </c>
      <c r="F274" t="s">
        <v>123</v>
      </c>
      <c r="G274" t="s">
        <v>102</v>
      </c>
      <c r="H274">
        <v>44708</v>
      </c>
      <c r="I274" t="s">
        <v>124</v>
      </c>
      <c r="J274">
        <v>0</v>
      </c>
      <c r="K274">
        <v>0</v>
      </c>
      <c r="L274">
        <v>0</v>
      </c>
      <c r="M274">
        <v>56405641</v>
      </c>
      <c r="O274">
        <v>56405641</v>
      </c>
      <c r="P274" t="s">
        <v>125</v>
      </c>
      <c r="S274">
        <v>0</v>
      </c>
      <c r="T274">
        <v>0</v>
      </c>
      <c r="W274">
        <v>0</v>
      </c>
      <c r="Y274">
        <v>0</v>
      </c>
      <c r="AB274">
        <v>0</v>
      </c>
      <c r="AG274">
        <v>0</v>
      </c>
      <c r="AH274">
        <v>0</v>
      </c>
      <c r="AI274" t="s">
        <v>105</v>
      </c>
      <c r="AJ274">
        <v>44708.62672453704</v>
      </c>
      <c r="AK274">
        <v>1</v>
      </c>
      <c r="AL274">
        <v>2</v>
      </c>
      <c r="AN274">
        <v>0</v>
      </c>
      <c r="AO274" t="s">
        <v>106</v>
      </c>
      <c r="AP274" t="s">
        <v>107</v>
      </c>
      <c r="AQ274" t="s">
        <v>108</v>
      </c>
      <c r="AR274" t="s">
        <v>15</v>
      </c>
      <c r="AS274">
        <v>391608</v>
      </c>
      <c r="AT274">
        <v>115905.78</v>
      </c>
      <c r="AU274">
        <v>29.6</v>
      </c>
      <c r="AV274">
        <v>0</v>
      </c>
      <c r="AW274">
        <v>20</v>
      </c>
      <c r="AX274">
        <v>78321.600000000006</v>
      </c>
      <c r="AY274">
        <v>5</v>
      </c>
      <c r="AZ274">
        <v>15664.32</v>
      </c>
      <c r="BA274">
        <v>3</v>
      </c>
      <c r="BB274">
        <v>8928.6623999999993</v>
      </c>
      <c r="BC274">
        <v>0</v>
      </c>
      <c r="BD274">
        <v>0</v>
      </c>
      <c r="BE274">
        <v>0</v>
      </c>
      <c r="BF274">
        <v>115905.78</v>
      </c>
      <c r="BG274">
        <v>281958</v>
      </c>
      <c r="BH274">
        <v>80</v>
      </c>
      <c r="BI274" t="s">
        <v>109</v>
      </c>
      <c r="BJ274">
        <v>6</v>
      </c>
      <c r="BK274">
        <v>22056177.600000001</v>
      </c>
    </row>
    <row r="275" spans="1:63" x14ac:dyDescent="0.25">
      <c r="A275">
        <v>1220527004</v>
      </c>
      <c r="B275">
        <v>44708</v>
      </c>
      <c r="C275" t="s">
        <v>214</v>
      </c>
      <c r="D275" t="s">
        <v>215</v>
      </c>
      <c r="E275" t="s">
        <v>216</v>
      </c>
      <c r="F275" t="s">
        <v>123</v>
      </c>
      <c r="G275" t="s">
        <v>102</v>
      </c>
      <c r="H275">
        <v>44708</v>
      </c>
      <c r="I275" t="s">
        <v>124</v>
      </c>
      <c r="J275">
        <v>0</v>
      </c>
      <c r="K275">
        <v>0</v>
      </c>
      <c r="L275">
        <v>0</v>
      </c>
      <c r="M275">
        <v>56405641</v>
      </c>
      <c r="O275">
        <v>56405641</v>
      </c>
      <c r="P275" t="s">
        <v>125</v>
      </c>
      <c r="S275">
        <v>0</v>
      </c>
      <c r="T275">
        <v>0</v>
      </c>
      <c r="W275">
        <v>0</v>
      </c>
      <c r="Y275">
        <v>0</v>
      </c>
      <c r="AB275">
        <v>0</v>
      </c>
      <c r="AG275">
        <v>0</v>
      </c>
      <c r="AH275">
        <v>0</v>
      </c>
      <c r="AI275" t="s">
        <v>105</v>
      </c>
      <c r="AJ275">
        <v>44708.62672453704</v>
      </c>
      <c r="AK275">
        <v>1</v>
      </c>
      <c r="AL275">
        <v>3</v>
      </c>
      <c r="AN275">
        <v>0</v>
      </c>
      <c r="AO275" t="s">
        <v>219</v>
      </c>
      <c r="AP275" t="s">
        <v>107</v>
      </c>
      <c r="AQ275" t="s">
        <v>220</v>
      </c>
      <c r="AR275" t="s">
        <v>15</v>
      </c>
      <c r="AS275">
        <v>357642</v>
      </c>
      <c r="AT275">
        <v>105852.74</v>
      </c>
      <c r="AU275">
        <v>29.6</v>
      </c>
      <c r="AV275">
        <v>0</v>
      </c>
      <c r="AW275">
        <v>20</v>
      </c>
      <c r="AX275">
        <v>71528.399999999994</v>
      </c>
      <c r="AY275">
        <v>5</v>
      </c>
      <c r="AZ275">
        <v>14305.68</v>
      </c>
      <c r="BA275">
        <v>3</v>
      </c>
      <c r="BB275">
        <v>8154.2376000000004</v>
      </c>
      <c r="BC275">
        <v>0</v>
      </c>
      <c r="BD275">
        <v>0</v>
      </c>
      <c r="BE275">
        <v>0</v>
      </c>
      <c r="BF275">
        <v>105852.74</v>
      </c>
      <c r="BG275">
        <v>257502</v>
      </c>
      <c r="BH275">
        <v>15</v>
      </c>
      <c r="BI275" t="s">
        <v>109</v>
      </c>
      <c r="BJ275">
        <v>6</v>
      </c>
      <c r="BK275">
        <v>3776838.9</v>
      </c>
    </row>
    <row r="276" spans="1:63" x14ac:dyDescent="0.25">
      <c r="A276">
        <v>1220527004</v>
      </c>
      <c r="B276">
        <v>44708</v>
      </c>
      <c r="C276" t="s">
        <v>214</v>
      </c>
      <c r="D276" t="s">
        <v>215</v>
      </c>
      <c r="E276" t="s">
        <v>216</v>
      </c>
      <c r="F276" t="s">
        <v>123</v>
      </c>
      <c r="G276" t="s">
        <v>102</v>
      </c>
      <c r="H276">
        <v>44708</v>
      </c>
      <c r="I276" t="s">
        <v>124</v>
      </c>
      <c r="J276">
        <v>0</v>
      </c>
      <c r="K276">
        <v>0</v>
      </c>
      <c r="L276">
        <v>0</v>
      </c>
      <c r="M276">
        <v>56405641</v>
      </c>
      <c r="O276">
        <v>56405641</v>
      </c>
      <c r="P276" t="s">
        <v>125</v>
      </c>
      <c r="S276">
        <v>0</v>
      </c>
      <c r="T276">
        <v>0</v>
      </c>
      <c r="W276">
        <v>0</v>
      </c>
      <c r="Y276">
        <v>0</v>
      </c>
      <c r="AB276">
        <v>0</v>
      </c>
      <c r="AG276">
        <v>0</v>
      </c>
      <c r="AH276">
        <v>0</v>
      </c>
      <c r="AI276" t="s">
        <v>105</v>
      </c>
      <c r="AJ276">
        <v>44708.62672453704</v>
      </c>
      <c r="AK276">
        <v>1</v>
      </c>
      <c r="AL276">
        <v>4</v>
      </c>
      <c r="AN276">
        <v>0</v>
      </c>
      <c r="AO276" t="s">
        <v>114</v>
      </c>
      <c r="AP276" t="s">
        <v>107</v>
      </c>
      <c r="AQ276" t="s">
        <v>115</v>
      </c>
      <c r="AR276" t="s">
        <v>15</v>
      </c>
      <c r="AS276">
        <v>374736</v>
      </c>
      <c r="AT276">
        <v>110912.11</v>
      </c>
      <c r="AU276">
        <v>29.6</v>
      </c>
      <c r="AV276">
        <v>0</v>
      </c>
      <c r="AW276">
        <v>20</v>
      </c>
      <c r="AX276">
        <v>74947.199999999997</v>
      </c>
      <c r="AY276">
        <v>5</v>
      </c>
      <c r="AZ276">
        <v>14989.44</v>
      </c>
      <c r="BA276">
        <v>3</v>
      </c>
      <c r="BB276">
        <v>8543.9807999999994</v>
      </c>
      <c r="BC276">
        <v>0</v>
      </c>
      <c r="BD276">
        <v>0</v>
      </c>
      <c r="BE276">
        <v>0</v>
      </c>
      <c r="BF276">
        <v>110912.11</v>
      </c>
      <c r="BG276">
        <v>269812</v>
      </c>
      <c r="BH276">
        <v>10</v>
      </c>
      <c r="BI276" t="s">
        <v>109</v>
      </c>
      <c r="BJ276">
        <v>4</v>
      </c>
      <c r="BK276">
        <v>2638238.9</v>
      </c>
    </row>
    <row r="277" spans="1:63" x14ac:dyDescent="0.25">
      <c r="A277">
        <v>1220527004</v>
      </c>
      <c r="B277">
        <v>44708</v>
      </c>
      <c r="C277" t="s">
        <v>214</v>
      </c>
      <c r="D277" t="s">
        <v>215</v>
      </c>
      <c r="E277" t="s">
        <v>216</v>
      </c>
      <c r="F277" t="s">
        <v>123</v>
      </c>
      <c r="G277" t="s">
        <v>102</v>
      </c>
      <c r="H277">
        <v>44708</v>
      </c>
      <c r="I277" t="s">
        <v>124</v>
      </c>
      <c r="J277">
        <v>0</v>
      </c>
      <c r="K277">
        <v>0</v>
      </c>
      <c r="L277">
        <v>0</v>
      </c>
      <c r="M277">
        <v>56405641</v>
      </c>
      <c r="O277">
        <v>56405641</v>
      </c>
      <c r="P277" t="s">
        <v>125</v>
      </c>
      <c r="S277">
        <v>0</v>
      </c>
      <c r="T277">
        <v>0</v>
      </c>
      <c r="W277">
        <v>0</v>
      </c>
      <c r="Y277">
        <v>0</v>
      </c>
      <c r="AB277">
        <v>0</v>
      </c>
      <c r="AG277">
        <v>0</v>
      </c>
      <c r="AH277">
        <v>0</v>
      </c>
      <c r="AI277" t="s">
        <v>105</v>
      </c>
      <c r="AJ277">
        <v>44708.62672453704</v>
      </c>
      <c r="AK277">
        <v>1</v>
      </c>
      <c r="AL277">
        <v>5</v>
      </c>
      <c r="AN277">
        <v>0</v>
      </c>
      <c r="AO277" t="s">
        <v>126</v>
      </c>
      <c r="AP277" t="s">
        <v>107</v>
      </c>
      <c r="AQ277" t="s">
        <v>127</v>
      </c>
      <c r="AR277" t="s">
        <v>15</v>
      </c>
      <c r="AS277">
        <v>404484</v>
      </c>
      <c r="AT277">
        <v>119716.75</v>
      </c>
      <c r="AU277">
        <v>29.6</v>
      </c>
      <c r="AV277">
        <v>0</v>
      </c>
      <c r="AW277">
        <v>20</v>
      </c>
      <c r="AX277">
        <v>80896.800000000003</v>
      </c>
      <c r="AY277">
        <v>5</v>
      </c>
      <c r="AZ277">
        <v>16179.36</v>
      </c>
      <c r="BA277">
        <v>3</v>
      </c>
      <c r="BB277">
        <v>9222.2351999999992</v>
      </c>
      <c r="BC277">
        <v>0</v>
      </c>
      <c r="BD277">
        <v>0</v>
      </c>
      <c r="BE277">
        <v>0</v>
      </c>
      <c r="BF277">
        <v>119716.75</v>
      </c>
      <c r="BG277">
        <v>291228</v>
      </c>
      <c r="BH277">
        <v>50</v>
      </c>
      <c r="BI277" t="s">
        <v>109</v>
      </c>
      <c r="BJ277">
        <v>4</v>
      </c>
      <c r="BK277">
        <v>14238362.5</v>
      </c>
    </row>
    <row r="278" spans="1:63" x14ac:dyDescent="0.25">
      <c r="A278">
        <v>1220527004</v>
      </c>
      <c r="B278">
        <v>44708</v>
      </c>
      <c r="C278" t="s">
        <v>214</v>
      </c>
      <c r="D278" t="s">
        <v>215</v>
      </c>
      <c r="E278" t="s">
        <v>216</v>
      </c>
      <c r="F278" t="s">
        <v>123</v>
      </c>
      <c r="G278" t="s">
        <v>102</v>
      </c>
      <c r="H278">
        <v>44708</v>
      </c>
      <c r="I278" t="s">
        <v>124</v>
      </c>
      <c r="J278">
        <v>0</v>
      </c>
      <c r="K278">
        <v>0</v>
      </c>
      <c r="L278">
        <v>0</v>
      </c>
      <c r="M278">
        <v>56405641</v>
      </c>
      <c r="O278">
        <v>56405641</v>
      </c>
      <c r="P278" t="s">
        <v>125</v>
      </c>
      <c r="S278">
        <v>0</v>
      </c>
      <c r="T278">
        <v>0</v>
      </c>
      <c r="W278">
        <v>0</v>
      </c>
      <c r="Y278">
        <v>0</v>
      </c>
      <c r="AB278">
        <v>0</v>
      </c>
      <c r="AG278">
        <v>0</v>
      </c>
      <c r="AH278">
        <v>0</v>
      </c>
      <c r="AI278" t="s">
        <v>105</v>
      </c>
      <c r="AJ278">
        <v>44708.62672453704</v>
      </c>
      <c r="AK278">
        <v>1</v>
      </c>
      <c r="AL278">
        <v>6</v>
      </c>
      <c r="AN278">
        <v>0</v>
      </c>
      <c r="AO278" t="s">
        <v>217</v>
      </c>
      <c r="AP278" t="s">
        <v>107</v>
      </c>
      <c r="AQ278" t="s">
        <v>218</v>
      </c>
      <c r="AR278" t="s">
        <v>15</v>
      </c>
      <c r="AS278">
        <v>386280</v>
      </c>
      <c r="AT278">
        <v>114328.83</v>
      </c>
      <c r="AU278">
        <v>29.6</v>
      </c>
      <c r="AV278">
        <v>0</v>
      </c>
      <c r="AW278">
        <v>20</v>
      </c>
      <c r="AX278">
        <v>77256</v>
      </c>
      <c r="AY278">
        <v>5</v>
      </c>
      <c r="AZ278">
        <v>15451.2</v>
      </c>
      <c r="BA278">
        <v>3</v>
      </c>
      <c r="BB278">
        <v>8807.1839999999993</v>
      </c>
      <c r="BC278">
        <v>0</v>
      </c>
      <c r="BD278">
        <v>0</v>
      </c>
      <c r="BE278">
        <v>0</v>
      </c>
      <c r="BF278">
        <v>114328.83</v>
      </c>
      <c r="BG278">
        <v>278120</v>
      </c>
      <c r="BH278">
        <v>20</v>
      </c>
      <c r="BI278" t="s">
        <v>109</v>
      </c>
      <c r="BJ278">
        <v>4</v>
      </c>
      <c r="BK278">
        <v>5439023.4000000004</v>
      </c>
    </row>
    <row r="279" spans="1:63" x14ac:dyDescent="0.25">
      <c r="A279">
        <v>1220528001</v>
      </c>
      <c r="B279">
        <v>44709</v>
      </c>
      <c r="C279" t="s">
        <v>324</v>
      </c>
      <c r="D279" t="s">
        <v>325</v>
      </c>
      <c r="E279" t="s">
        <v>326</v>
      </c>
      <c r="F279" t="s">
        <v>101</v>
      </c>
      <c r="G279" t="s">
        <v>102</v>
      </c>
      <c r="H279">
        <v>44723</v>
      </c>
      <c r="I279" t="s">
        <v>103</v>
      </c>
      <c r="J279">
        <v>0</v>
      </c>
      <c r="K279">
        <v>0</v>
      </c>
      <c r="L279">
        <v>0</v>
      </c>
      <c r="M279">
        <v>0</v>
      </c>
      <c r="O279">
        <v>941730</v>
      </c>
      <c r="P279" t="s">
        <v>104</v>
      </c>
      <c r="S279">
        <v>0</v>
      </c>
      <c r="T279">
        <v>0</v>
      </c>
      <c r="W279">
        <v>0</v>
      </c>
      <c r="Y279">
        <v>0</v>
      </c>
      <c r="AB279">
        <v>0</v>
      </c>
      <c r="AG279">
        <v>0</v>
      </c>
      <c r="AH279">
        <v>0</v>
      </c>
      <c r="AI279" t="s">
        <v>105</v>
      </c>
      <c r="AJ279">
        <v>44709.676921296297</v>
      </c>
      <c r="AK279">
        <v>1</v>
      </c>
      <c r="AL279">
        <v>1</v>
      </c>
      <c r="AN279">
        <v>0</v>
      </c>
      <c r="AO279" t="s">
        <v>110</v>
      </c>
      <c r="AP279" t="s">
        <v>107</v>
      </c>
      <c r="AQ279" t="s">
        <v>111</v>
      </c>
      <c r="AR279" t="s">
        <v>15</v>
      </c>
      <c r="AS279">
        <v>390942</v>
      </c>
      <c r="AT279">
        <v>96797.24</v>
      </c>
      <c r="AU279">
        <v>24.76</v>
      </c>
      <c r="AV279">
        <v>0</v>
      </c>
      <c r="AW279">
        <v>20</v>
      </c>
      <c r="AX279">
        <v>78188.399999999994</v>
      </c>
      <c r="AY279">
        <v>5</v>
      </c>
      <c r="AZ279">
        <v>15637.68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96797.24</v>
      </c>
      <c r="BG279">
        <v>281478</v>
      </c>
      <c r="BH279">
        <v>1</v>
      </c>
      <c r="BI279" t="s">
        <v>109</v>
      </c>
      <c r="BJ279">
        <v>6</v>
      </c>
      <c r="BK279">
        <v>294144.76</v>
      </c>
    </row>
    <row r="280" spans="1:63" x14ac:dyDescent="0.25">
      <c r="A280">
        <v>1220528001</v>
      </c>
      <c r="B280">
        <v>44709</v>
      </c>
      <c r="C280" t="s">
        <v>324</v>
      </c>
      <c r="D280" t="s">
        <v>325</v>
      </c>
      <c r="E280" t="s">
        <v>326</v>
      </c>
      <c r="F280" t="s">
        <v>101</v>
      </c>
      <c r="G280" t="s">
        <v>102</v>
      </c>
      <c r="H280">
        <v>44723</v>
      </c>
      <c r="I280" t="s">
        <v>103</v>
      </c>
      <c r="J280">
        <v>0</v>
      </c>
      <c r="K280">
        <v>0</v>
      </c>
      <c r="L280">
        <v>0</v>
      </c>
      <c r="M280">
        <v>0</v>
      </c>
      <c r="O280">
        <v>941730</v>
      </c>
      <c r="P280" t="s">
        <v>104</v>
      </c>
      <c r="S280">
        <v>0</v>
      </c>
      <c r="T280">
        <v>0</v>
      </c>
      <c r="W280">
        <v>0</v>
      </c>
      <c r="Y280">
        <v>0</v>
      </c>
      <c r="AB280">
        <v>0</v>
      </c>
      <c r="AG280">
        <v>0</v>
      </c>
      <c r="AH280">
        <v>0</v>
      </c>
      <c r="AI280" t="s">
        <v>105</v>
      </c>
      <c r="AJ280">
        <v>44709.676921296297</v>
      </c>
      <c r="AK280">
        <v>1</v>
      </c>
      <c r="AL280">
        <v>2</v>
      </c>
      <c r="AN280">
        <v>0</v>
      </c>
      <c r="AO280" t="s">
        <v>128</v>
      </c>
      <c r="AP280" t="s">
        <v>107</v>
      </c>
      <c r="AQ280" t="s">
        <v>129</v>
      </c>
      <c r="AR280" t="s">
        <v>15</v>
      </c>
      <c r="AS280">
        <v>379176</v>
      </c>
      <c r="AT280">
        <v>93883.98</v>
      </c>
      <c r="AU280">
        <v>24.76</v>
      </c>
      <c r="AV280">
        <v>0</v>
      </c>
      <c r="AW280">
        <v>20</v>
      </c>
      <c r="AX280">
        <v>75835.199999999997</v>
      </c>
      <c r="AY280">
        <v>5</v>
      </c>
      <c r="AZ280">
        <v>15167.04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93883.98</v>
      </c>
      <c r="BG280">
        <v>273008</v>
      </c>
      <c r="BH280">
        <v>1</v>
      </c>
      <c r="BI280" t="s">
        <v>109</v>
      </c>
      <c r="BJ280">
        <v>4</v>
      </c>
      <c r="BK280">
        <v>285292.02</v>
      </c>
    </row>
    <row r="281" spans="1:63" x14ac:dyDescent="0.25">
      <c r="A281">
        <v>1220528001</v>
      </c>
      <c r="B281">
        <v>44709</v>
      </c>
      <c r="C281" t="s">
        <v>324</v>
      </c>
      <c r="D281" t="s">
        <v>325</v>
      </c>
      <c r="E281" t="s">
        <v>326</v>
      </c>
      <c r="F281" t="s">
        <v>101</v>
      </c>
      <c r="G281" t="s">
        <v>102</v>
      </c>
      <c r="H281">
        <v>44723</v>
      </c>
      <c r="I281" t="s">
        <v>103</v>
      </c>
      <c r="J281">
        <v>0</v>
      </c>
      <c r="K281">
        <v>0</v>
      </c>
      <c r="L281">
        <v>0</v>
      </c>
      <c r="M281">
        <v>0</v>
      </c>
      <c r="O281">
        <v>941730</v>
      </c>
      <c r="P281" t="s">
        <v>104</v>
      </c>
      <c r="S281">
        <v>0</v>
      </c>
      <c r="T281">
        <v>0</v>
      </c>
      <c r="W281">
        <v>0</v>
      </c>
      <c r="Y281">
        <v>0</v>
      </c>
      <c r="AB281">
        <v>0</v>
      </c>
      <c r="AG281">
        <v>0</v>
      </c>
      <c r="AH281">
        <v>0</v>
      </c>
      <c r="AI281" t="s">
        <v>105</v>
      </c>
      <c r="AJ281">
        <v>44709.676921296297</v>
      </c>
      <c r="AK281">
        <v>1</v>
      </c>
      <c r="AL281">
        <v>3</v>
      </c>
      <c r="AN281">
        <v>0</v>
      </c>
      <c r="AO281" t="s">
        <v>106</v>
      </c>
      <c r="AP281" t="s">
        <v>107</v>
      </c>
      <c r="AQ281" t="s">
        <v>108</v>
      </c>
      <c r="AR281" t="s">
        <v>15</v>
      </c>
      <c r="AS281">
        <v>65268</v>
      </c>
      <c r="AT281">
        <v>16160.36</v>
      </c>
      <c r="AU281">
        <v>24.76</v>
      </c>
      <c r="AV281">
        <v>0</v>
      </c>
      <c r="AW281">
        <v>20</v>
      </c>
      <c r="AX281">
        <v>13053.6</v>
      </c>
      <c r="AY281">
        <v>5</v>
      </c>
      <c r="AZ281">
        <v>2610.7199999999998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16160.36</v>
      </c>
      <c r="BG281">
        <v>46993</v>
      </c>
      <c r="BH281">
        <v>3</v>
      </c>
      <c r="BI281" t="s">
        <v>159</v>
      </c>
      <c r="BJ281">
        <v>1</v>
      </c>
      <c r="BK281">
        <v>147322.92000000001</v>
      </c>
    </row>
    <row r="282" spans="1:63" x14ac:dyDescent="0.25">
      <c r="A282">
        <v>1220528001</v>
      </c>
      <c r="B282">
        <v>44709</v>
      </c>
      <c r="C282" t="s">
        <v>324</v>
      </c>
      <c r="D282" t="s">
        <v>325</v>
      </c>
      <c r="E282" t="s">
        <v>326</v>
      </c>
      <c r="F282" t="s">
        <v>101</v>
      </c>
      <c r="G282" t="s">
        <v>102</v>
      </c>
      <c r="H282">
        <v>44723</v>
      </c>
      <c r="I282" t="s">
        <v>103</v>
      </c>
      <c r="J282">
        <v>0</v>
      </c>
      <c r="K282">
        <v>0</v>
      </c>
      <c r="L282">
        <v>0</v>
      </c>
      <c r="M282">
        <v>0</v>
      </c>
      <c r="O282">
        <v>941730</v>
      </c>
      <c r="P282" t="s">
        <v>104</v>
      </c>
      <c r="S282">
        <v>0</v>
      </c>
      <c r="T282">
        <v>0</v>
      </c>
      <c r="W282">
        <v>0</v>
      </c>
      <c r="Y282">
        <v>0</v>
      </c>
      <c r="AB282">
        <v>0</v>
      </c>
      <c r="AG282">
        <v>0</v>
      </c>
      <c r="AH282">
        <v>0</v>
      </c>
      <c r="AI282" t="s">
        <v>105</v>
      </c>
      <c r="AJ282">
        <v>44709.676921296297</v>
      </c>
      <c r="AK282">
        <v>1</v>
      </c>
      <c r="AL282">
        <v>4</v>
      </c>
      <c r="AN282">
        <v>0</v>
      </c>
      <c r="AO282" t="s">
        <v>112</v>
      </c>
      <c r="AP282" t="s">
        <v>107</v>
      </c>
      <c r="AQ282" t="s">
        <v>113</v>
      </c>
      <c r="AR282" t="s">
        <v>15</v>
      </c>
      <c r="AS282">
        <v>64158</v>
      </c>
      <c r="AT282">
        <v>15885.52</v>
      </c>
      <c r="AU282">
        <v>24.76</v>
      </c>
      <c r="AV282">
        <v>0</v>
      </c>
      <c r="AW282">
        <v>20</v>
      </c>
      <c r="AX282">
        <v>12831.6</v>
      </c>
      <c r="AY282">
        <v>5</v>
      </c>
      <c r="AZ282">
        <v>2566.3200000000002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15885.52</v>
      </c>
      <c r="BG282">
        <v>46194</v>
      </c>
      <c r="BH282">
        <v>3</v>
      </c>
      <c r="BI282" t="s">
        <v>159</v>
      </c>
      <c r="BJ282">
        <v>1</v>
      </c>
      <c r="BK282">
        <v>144817.44</v>
      </c>
    </row>
    <row r="283" spans="1:63" x14ac:dyDescent="0.25">
      <c r="A283">
        <v>1220528001</v>
      </c>
      <c r="B283">
        <v>44709</v>
      </c>
      <c r="C283" t="s">
        <v>324</v>
      </c>
      <c r="D283" t="s">
        <v>325</v>
      </c>
      <c r="E283" t="s">
        <v>326</v>
      </c>
      <c r="F283" t="s">
        <v>101</v>
      </c>
      <c r="G283" t="s">
        <v>102</v>
      </c>
      <c r="H283">
        <v>44723</v>
      </c>
      <c r="I283" t="s">
        <v>103</v>
      </c>
      <c r="J283">
        <v>0</v>
      </c>
      <c r="K283">
        <v>0</v>
      </c>
      <c r="L283">
        <v>0</v>
      </c>
      <c r="M283">
        <v>0</v>
      </c>
      <c r="O283">
        <v>941730</v>
      </c>
      <c r="P283" t="s">
        <v>104</v>
      </c>
      <c r="S283">
        <v>0</v>
      </c>
      <c r="T283">
        <v>0</v>
      </c>
      <c r="W283">
        <v>0</v>
      </c>
      <c r="Y283">
        <v>0</v>
      </c>
      <c r="AB283">
        <v>0</v>
      </c>
      <c r="AG283">
        <v>0</v>
      </c>
      <c r="AH283">
        <v>0</v>
      </c>
      <c r="AI283" t="s">
        <v>105</v>
      </c>
      <c r="AJ283">
        <v>44709.676921296297</v>
      </c>
      <c r="AK283">
        <v>1</v>
      </c>
      <c r="AL283">
        <v>5</v>
      </c>
      <c r="AN283">
        <v>0</v>
      </c>
      <c r="AO283" t="s">
        <v>136</v>
      </c>
      <c r="AP283" t="s">
        <v>107</v>
      </c>
      <c r="AQ283" t="s">
        <v>137</v>
      </c>
      <c r="AR283" t="s">
        <v>15</v>
      </c>
      <c r="AS283">
        <v>70862</v>
      </c>
      <c r="AT283">
        <v>708.62</v>
      </c>
      <c r="AU283">
        <v>1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708.62</v>
      </c>
      <c r="BG283">
        <v>62728</v>
      </c>
      <c r="BH283">
        <v>1</v>
      </c>
      <c r="BI283" t="s">
        <v>109</v>
      </c>
      <c r="BJ283">
        <v>8</v>
      </c>
      <c r="BK283">
        <v>70153.38</v>
      </c>
    </row>
    <row r="284" spans="1:63" x14ac:dyDescent="0.25">
      <c r="A284">
        <v>1220528002</v>
      </c>
      <c r="B284">
        <v>44709</v>
      </c>
      <c r="C284" t="s">
        <v>418</v>
      </c>
      <c r="D284" t="s">
        <v>419</v>
      </c>
      <c r="E284" t="s">
        <v>420</v>
      </c>
      <c r="F284" t="s">
        <v>101</v>
      </c>
      <c r="G284" t="s">
        <v>102</v>
      </c>
      <c r="H284">
        <v>44723</v>
      </c>
      <c r="I284" t="s">
        <v>103</v>
      </c>
      <c r="J284">
        <v>0</v>
      </c>
      <c r="K284">
        <v>0</v>
      </c>
      <c r="L284">
        <v>0</v>
      </c>
      <c r="M284">
        <v>99207</v>
      </c>
      <c r="O284">
        <v>99207</v>
      </c>
      <c r="P284" t="s">
        <v>104</v>
      </c>
      <c r="S284">
        <v>0</v>
      </c>
      <c r="T284">
        <v>0</v>
      </c>
      <c r="W284">
        <v>0</v>
      </c>
      <c r="Y284">
        <v>0</v>
      </c>
      <c r="AB284">
        <v>0</v>
      </c>
      <c r="AG284">
        <v>0</v>
      </c>
      <c r="AH284">
        <v>0</v>
      </c>
      <c r="AI284" t="s">
        <v>105</v>
      </c>
      <c r="AJ284">
        <v>44712.679803240739</v>
      </c>
      <c r="AK284">
        <v>1</v>
      </c>
      <c r="AL284">
        <v>1</v>
      </c>
      <c r="AN284">
        <v>0</v>
      </c>
      <c r="AO284" t="s">
        <v>106</v>
      </c>
      <c r="AP284" t="s">
        <v>107</v>
      </c>
      <c r="AQ284" t="s">
        <v>108</v>
      </c>
      <c r="AR284" t="s">
        <v>15</v>
      </c>
      <c r="AS284">
        <v>65268</v>
      </c>
      <c r="AT284">
        <v>15664.32</v>
      </c>
      <c r="AU284">
        <v>24</v>
      </c>
      <c r="AV284">
        <v>0</v>
      </c>
      <c r="AW284">
        <v>20</v>
      </c>
      <c r="AX284">
        <v>13053.6</v>
      </c>
      <c r="AY284">
        <v>5</v>
      </c>
      <c r="AZ284">
        <v>2610.7199999999998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15664.32</v>
      </c>
      <c r="BG284">
        <v>46993</v>
      </c>
      <c r="BH284">
        <v>2</v>
      </c>
      <c r="BI284" t="s">
        <v>159</v>
      </c>
      <c r="BJ284">
        <v>1</v>
      </c>
      <c r="BK284">
        <v>99207.360000000001</v>
      </c>
    </row>
    <row r="285" spans="1:63" x14ac:dyDescent="0.25">
      <c r="A285">
        <v>1220528002</v>
      </c>
      <c r="B285">
        <v>44709</v>
      </c>
      <c r="C285" t="s">
        <v>418</v>
      </c>
      <c r="D285" t="s">
        <v>419</v>
      </c>
      <c r="E285" t="s">
        <v>420</v>
      </c>
      <c r="F285" t="s">
        <v>101</v>
      </c>
      <c r="G285" t="s">
        <v>102</v>
      </c>
      <c r="H285">
        <v>44723</v>
      </c>
      <c r="I285" t="s">
        <v>103</v>
      </c>
      <c r="J285">
        <v>0</v>
      </c>
      <c r="K285">
        <v>0</v>
      </c>
      <c r="L285">
        <v>0</v>
      </c>
      <c r="M285">
        <v>99207</v>
      </c>
      <c r="O285">
        <v>99207</v>
      </c>
      <c r="P285" t="s">
        <v>104</v>
      </c>
      <c r="S285">
        <v>0</v>
      </c>
      <c r="T285">
        <v>0</v>
      </c>
      <c r="W285">
        <v>0</v>
      </c>
      <c r="Y285">
        <v>0</v>
      </c>
      <c r="AB285">
        <v>0</v>
      </c>
      <c r="AG285">
        <v>0</v>
      </c>
      <c r="AH285">
        <v>0</v>
      </c>
      <c r="AI285" t="s">
        <v>105</v>
      </c>
      <c r="AJ285">
        <v>44712.679803240739</v>
      </c>
      <c r="AK285">
        <v>1</v>
      </c>
      <c r="AL285">
        <v>2</v>
      </c>
      <c r="AN285">
        <v>0</v>
      </c>
      <c r="AO285" t="s">
        <v>110</v>
      </c>
      <c r="AP285" t="s">
        <v>107</v>
      </c>
      <c r="AQ285" t="s">
        <v>111</v>
      </c>
      <c r="AR285" t="s">
        <v>15</v>
      </c>
      <c r="AS285">
        <v>65157</v>
      </c>
      <c r="AT285">
        <v>15637.68</v>
      </c>
      <c r="AU285">
        <v>24</v>
      </c>
      <c r="AV285">
        <v>0</v>
      </c>
      <c r="AW285">
        <v>20</v>
      </c>
      <c r="AX285">
        <v>13031.4</v>
      </c>
      <c r="AY285">
        <v>5</v>
      </c>
      <c r="AZ285">
        <v>2606.2800000000002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15637.68</v>
      </c>
      <c r="BG285">
        <v>46913</v>
      </c>
      <c r="BH285">
        <v>0</v>
      </c>
      <c r="BI285" t="s">
        <v>159</v>
      </c>
      <c r="BJ285">
        <v>1</v>
      </c>
      <c r="BK285">
        <v>0</v>
      </c>
    </row>
    <row r="286" spans="1:63" x14ac:dyDescent="0.25">
      <c r="A286">
        <v>1220528003</v>
      </c>
      <c r="B286">
        <v>44709</v>
      </c>
      <c r="C286" t="s">
        <v>415</v>
      </c>
      <c r="D286" t="s">
        <v>416</v>
      </c>
      <c r="E286" t="s">
        <v>417</v>
      </c>
      <c r="F286" t="s">
        <v>101</v>
      </c>
      <c r="G286" t="s">
        <v>102</v>
      </c>
      <c r="H286">
        <v>44723</v>
      </c>
      <c r="I286" t="s">
        <v>171</v>
      </c>
      <c r="J286">
        <v>0</v>
      </c>
      <c r="K286">
        <v>0</v>
      </c>
      <c r="L286">
        <v>0</v>
      </c>
      <c r="M286">
        <v>412743</v>
      </c>
      <c r="O286">
        <v>412743</v>
      </c>
      <c r="P286" t="s">
        <v>172</v>
      </c>
      <c r="S286">
        <v>0</v>
      </c>
      <c r="T286">
        <v>0</v>
      </c>
      <c r="W286">
        <v>0</v>
      </c>
      <c r="Y286">
        <v>0</v>
      </c>
      <c r="AB286">
        <v>0</v>
      </c>
      <c r="AG286">
        <v>0</v>
      </c>
      <c r="AH286">
        <v>0</v>
      </c>
      <c r="AI286" t="s">
        <v>105</v>
      </c>
      <c r="AJ286">
        <v>44709.679085648146</v>
      </c>
      <c r="AK286">
        <v>1</v>
      </c>
      <c r="AL286">
        <v>1</v>
      </c>
      <c r="AN286">
        <v>0</v>
      </c>
      <c r="AO286" t="s">
        <v>173</v>
      </c>
      <c r="AP286" t="s">
        <v>107</v>
      </c>
      <c r="AQ286" t="s">
        <v>174</v>
      </c>
      <c r="AR286" t="s">
        <v>175</v>
      </c>
      <c r="AS286">
        <v>40465</v>
      </c>
      <c r="AT286">
        <v>6069.75</v>
      </c>
      <c r="AU286">
        <v>15</v>
      </c>
      <c r="AV286">
        <v>0</v>
      </c>
      <c r="AW286">
        <v>15</v>
      </c>
      <c r="AX286">
        <v>6069.75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6069.75</v>
      </c>
      <c r="BG286">
        <v>29134.5</v>
      </c>
      <c r="BH286">
        <v>4</v>
      </c>
      <c r="BI286" t="s">
        <v>159</v>
      </c>
      <c r="BJ286">
        <v>1</v>
      </c>
      <c r="BK286">
        <v>137581</v>
      </c>
    </row>
    <row r="287" spans="1:63" x14ac:dyDescent="0.25">
      <c r="A287">
        <v>1220528003</v>
      </c>
      <c r="B287">
        <v>44709</v>
      </c>
      <c r="C287" t="s">
        <v>415</v>
      </c>
      <c r="D287" t="s">
        <v>416</v>
      </c>
      <c r="E287" t="s">
        <v>417</v>
      </c>
      <c r="F287" t="s">
        <v>101</v>
      </c>
      <c r="G287" t="s">
        <v>102</v>
      </c>
      <c r="H287">
        <v>44723</v>
      </c>
      <c r="I287" t="s">
        <v>171</v>
      </c>
      <c r="J287">
        <v>0</v>
      </c>
      <c r="K287">
        <v>0</v>
      </c>
      <c r="L287">
        <v>0</v>
      </c>
      <c r="M287">
        <v>412743</v>
      </c>
      <c r="O287">
        <v>412743</v>
      </c>
      <c r="P287" t="s">
        <v>172</v>
      </c>
      <c r="S287">
        <v>0</v>
      </c>
      <c r="T287">
        <v>0</v>
      </c>
      <c r="W287">
        <v>0</v>
      </c>
      <c r="Y287">
        <v>0</v>
      </c>
      <c r="AB287">
        <v>0</v>
      </c>
      <c r="AG287">
        <v>0</v>
      </c>
      <c r="AH287">
        <v>0</v>
      </c>
      <c r="AI287" t="s">
        <v>105</v>
      </c>
      <c r="AJ287">
        <v>44709.679085648146</v>
      </c>
      <c r="AK287">
        <v>1</v>
      </c>
      <c r="AL287">
        <v>2</v>
      </c>
      <c r="AN287">
        <v>0</v>
      </c>
      <c r="AO287" t="s">
        <v>176</v>
      </c>
      <c r="AP287" t="s">
        <v>107</v>
      </c>
      <c r="AQ287" t="s">
        <v>177</v>
      </c>
      <c r="AR287" t="s">
        <v>175</v>
      </c>
      <c r="AS287">
        <v>40465</v>
      </c>
      <c r="AT287">
        <v>6069.75</v>
      </c>
      <c r="AU287">
        <v>15</v>
      </c>
      <c r="AV287">
        <v>0</v>
      </c>
      <c r="AW287">
        <v>15</v>
      </c>
      <c r="AX287">
        <v>6069.75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6069.75</v>
      </c>
      <c r="BG287">
        <v>29134.5</v>
      </c>
      <c r="BH287">
        <v>8</v>
      </c>
      <c r="BI287" t="s">
        <v>159</v>
      </c>
      <c r="BJ287">
        <v>1</v>
      </c>
      <c r="BK287">
        <v>275162</v>
      </c>
    </row>
    <row r="288" spans="1:63" x14ac:dyDescent="0.25">
      <c r="A288">
        <v>1220528004</v>
      </c>
      <c r="B288">
        <v>44709</v>
      </c>
      <c r="C288" t="s">
        <v>496</v>
      </c>
      <c r="D288" t="s">
        <v>497</v>
      </c>
      <c r="E288" t="s">
        <v>498</v>
      </c>
      <c r="F288" t="s">
        <v>101</v>
      </c>
      <c r="G288" t="s">
        <v>102</v>
      </c>
      <c r="H288">
        <v>44723</v>
      </c>
      <c r="I288" t="s">
        <v>171</v>
      </c>
      <c r="J288">
        <v>0</v>
      </c>
      <c r="K288">
        <v>0</v>
      </c>
      <c r="L288">
        <v>0</v>
      </c>
      <c r="M288">
        <v>275162</v>
      </c>
      <c r="O288">
        <v>275162</v>
      </c>
      <c r="P288" t="s">
        <v>172</v>
      </c>
      <c r="S288">
        <v>0</v>
      </c>
      <c r="T288">
        <v>0</v>
      </c>
      <c r="W288">
        <v>0</v>
      </c>
      <c r="Y288">
        <v>0</v>
      </c>
      <c r="AB288">
        <v>0</v>
      </c>
      <c r="AG288">
        <v>0</v>
      </c>
      <c r="AH288">
        <v>0</v>
      </c>
      <c r="AI288" t="s">
        <v>105</v>
      </c>
      <c r="AJ288">
        <v>44709.680439814816</v>
      </c>
      <c r="AK288">
        <v>1</v>
      </c>
      <c r="AL288">
        <v>1</v>
      </c>
      <c r="AN288">
        <v>0</v>
      </c>
      <c r="AO288" t="s">
        <v>173</v>
      </c>
      <c r="AP288" t="s">
        <v>107</v>
      </c>
      <c r="AQ288" t="s">
        <v>174</v>
      </c>
      <c r="AR288" t="s">
        <v>175</v>
      </c>
      <c r="AS288">
        <v>40465</v>
      </c>
      <c r="AT288">
        <v>6069.75</v>
      </c>
      <c r="AU288">
        <v>15</v>
      </c>
      <c r="AV288">
        <v>0</v>
      </c>
      <c r="AW288">
        <v>15</v>
      </c>
      <c r="AX288">
        <v>6069.75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6069.75</v>
      </c>
      <c r="BG288">
        <v>29134.5</v>
      </c>
      <c r="BH288">
        <v>4</v>
      </c>
      <c r="BI288" t="s">
        <v>159</v>
      </c>
      <c r="BJ288">
        <v>1</v>
      </c>
      <c r="BK288">
        <v>137581</v>
      </c>
    </row>
    <row r="289" spans="1:63" x14ac:dyDescent="0.25">
      <c r="A289">
        <v>1220528004</v>
      </c>
      <c r="B289">
        <v>44709</v>
      </c>
      <c r="C289" t="s">
        <v>496</v>
      </c>
      <c r="D289" t="s">
        <v>497</v>
      </c>
      <c r="E289" t="s">
        <v>498</v>
      </c>
      <c r="F289" t="s">
        <v>101</v>
      </c>
      <c r="G289" t="s">
        <v>102</v>
      </c>
      <c r="H289">
        <v>44723</v>
      </c>
      <c r="I289" t="s">
        <v>171</v>
      </c>
      <c r="J289">
        <v>0</v>
      </c>
      <c r="K289">
        <v>0</v>
      </c>
      <c r="L289">
        <v>0</v>
      </c>
      <c r="M289">
        <v>275162</v>
      </c>
      <c r="O289">
        <v>275162</v>
      </c>
      <c r="P289" t="s">
        <v>172</v>
      </c>
      <c r="S289">
        <v>0</v>
      </c>
      <c r="T289">
        <v>0</v>
      </c>
      <c r="W289">
        <v>0</v>
      </c>
      <c r="Y289">
        <v>0</v>
      </c>
      <c r="AB289">
        <v>0</v>
      </c>
      <c r="AG289">
        <v>0</v>
      </c>
      <c r="AH289">
        <v>0</v>
      </c>
      <c r="AI289" t="s">
        <v>105</v>
      </c>
      <c r="AJ289">
        <v>44709.680439814816</v>
      </c>
      <c r="AK289">
        <v>1</v>
      </c>
      <c r="AL289">
        <v>2</v>
      </c>
      <c r="AN289">
        <v>0</v>
      </c>
      <c r="AO289" t="s">
        <v>176</v>
      </c>
      <c r="AP289" t="s">
        <v>107</v>
      </c>
      <c r="AQ289" t="s">
        <v>177</v>
      </c>
      <c r="AR289" t="s">
        <v>175</v>
      </c>
      <c r="AS289">
        <v>40465</v>
      </c>
      <c r="AT289">
        <v>6069.75</v>
      </c>
      <c r="AU289">
        <v>15</v>
      </c>
      <c r="AV289">
        <v>0</v>
      </c>
      <c r="AW289">
        <v>15</v>
      </c>
      <c r="AX289">
        <v>6069.75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6069.75</v>
      </c>
      <c r="BG289">
        <v>29134.5</v>
      </c>
      <c r="BH289">
        <v>4</v>
      </c>
      <c r="BI289" t="s">
        <v>159</v>
      </c>
      <c r="BJ289">
        <v>1</v>
      </c>
      <c r="BK289">
        <v>137581</v>
      </c>
    </row>
    <row r="290" spans="1:63" x14ac:dyDescent="0.25">
      <c r="A290">
        <v>1220528005</v>
      </c>
      <c r="B290">
        <v>44709</v>
      </c>
      <c r="C290" t="s">
        <v>349</v>
      </c>
      <c r="D290" t="s">
        <v>350</v>
      </c>
      <c r="E290" t="s">
        <v>351</v>
      </c>
      <c r="F290" t="s">
        <v>101</v>
      </c>
      <c r="G290" t="s">
        <v>102</v>
      </c>
      <c r="H290">
        <v>44723</v>
      </c>
      <c r="I290" t="s">
        <v>171</v>
      </c>
      <c r="J290">
        <v>0</v>
      </c>
      <c r="K290">
        <v>0</v>
      </c>
      <c r="L290">
        <v>0</v>
      </c>
      <c r="M290">
        <v>206372</v>
      </c>
      <c r="O290">
        <v>206372</v>
      </c>
      <c r="P290" t="s">
        <v>172</v>
      </c>
      <c r="S290">
        <v>0</v>
      </c>
      <c r="T290">
        <v>0</v>
      </c>
      <c r="W290">
        <v>0</v>
      </c>
      <c r="Y290">
        <v>0</v>
      </c>
      <c r="AB290">
        <v>0</v>
      </c>
      <c r="AG290">
        <v>0</v>
      </c>
      <c r="AH290">
        <v>0</v>
      </c>
      <c r="AI290" t="s">
        <v>105</v>
      </c>
      <c r="AJ290">
        <v>44709.681284722225</v>
      </c>
      <c r="AK290">
        <v>1</v>
      </c>
      <c r="AL290">
        <v>1</v>
      </c>
      <c r="AN290">
        <v>0</v>
      </c>
      <c r="AO290" t="s">
        <v>173</v>
      </c>
      <c r="AP290" t="s">
        <v>107</v>
      </c>
      <c r="AQ290" t="s">
        <v>174</v>
      </c>
      <c r="AR290" t="s">
        <v>175</v>
      </c>
      <c r="AS290">
        <v>40465</v>
      </c>
      <c r="AT290">
        <v>6069.75</v>
      </c>
      <c r="AU290">
        <v>15</v>
      </c>
      <c r="AV290">
        <v>0</v>
      </c>
      <c r="AW290">
        <v>15</v>
      </c>
      <c r="AX290">
        <v>6069.75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6069.75</v>
      </c>
      <c r="BG290">
        <v>29134.5</v>
      </c>
      <c r="BH290">
        <v>3</v>
      </c>
      <c r="BI290" t="s">
        <v>159</v>
      </c>
      <c r="BJ290">
        <v>1</v>
      </c>
      <c r="BK290">
        <v>103185.75</v>
      </c>
    </row>
    <row r="291" spans="1:63" x14ac:dyDescent="0.25">
      <c r="A291">
        <v>1220528005</v>
      </c>
      <c r="B291">
        <v>44709</v>
      </c>
      <c r="C291" t="s">
        <v>349</v>
      </c>
      <c r="D291" t="s">
        <v>350</v>
      </c>
      <c r="E291" t="s">
        <v>351</v>
      </c>
      <c r="F291" t="s">
        <v>101</v>
      </c>
      <c r="G291" t="s">
        <v>102</v>
      </c>
      <c r="H291">
        <v>44723</v>
      </c>
      <c r="I291" t="s">
        <v>171</v>
      </c>
      <c r="J291">
        <v>0</v>
      </c>
      <c r="K291">
        <v>0</v>
      </c>
      <c r="L291">
        <v>0</v>
      </c>
      <c r="M291">
        <v>206372</v>
      </c>
      <c r="O291">
        <v>206372</v>
      </c>
      <c r="P291" t="s">
        <v>172</v>
      </c>
      <c r="S291">
        <v>0</v>
      </c>
      <c r="T291">
        <v>0</v>
      </c>
      <c r="W291">
        <v>0</v>
      </c>
      <c r="Y291">
        <v>0</v>
      </c>
      <c r="AB291">
        <v>0</v>
      </c>
      <c r="AG291">
        <v>0</v>
      </c>
      <c r="AH291">
        <v>0</v>
      </c>
      <c r="AI291" t="s">
        <v>105</v>
      </c>
      <c r="AJ291">
        <v>44709.681284722225</v>
      </c>
      <c r="AK291">
        <v>1</v>
      </c>
      <c r="AL291">
        <v>2</v>
      </c>
      <c r="AN291">
        <v>0</v>
      </c>
      <c r="AO291" t="s">
        <v>176</v>
      </c>
      <c r="AP291" t="s">
        <v>107</v>
      </c>
      <c r="AQ291" t="s">
        <v>177</v>
      </c>
      <c r="AR291" t="s">
        <v>175</v>
      </c>
      <c r="AS291">
        <v>40465</v>
      </c>
      <c r="AT291">
        <v>6069.75</v>
      </c>
      <c r="AU291">
        <v>15</v>
      </c>
      <c r="AV291">
        <v>0</v>
      </c>
      <c r="AW291">
        <v>15</v>
      </c>
      <c r="AX291">
        <v>6069.75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6069.75</v>
      </c>
      <c r="BG291">
        <v>29134.5</v>
      </c>
      <c r="BH291">
        <v>3</v>
      </c>
      <c r="BI291" t="s">
        <v>159</v>
      </c>
      <c r="BJ291">
        <v>1</v>
      </c>
      <c r="BK291">
        <v>103185.75</v>
      </c>
    </row>
    <row r="292" spans="1:63" x14ac:dyDescent="0.25">
      <c r="A292">
        <v>1220528006</v>
      </c>
      <c r="B292">
        <v>44709</v>
      </c>
      <c r="C292" t="s">
        <v>201</v>
      </c>
      <c r="D292" t="s">
        <v>202</v>
      </c>
      <c r="E292" t="s">
        <v>203</v>
      </c>
      <c r="F292" t="s">
        <v>101</v>
      </c>
      <c r="G292" t="s">
        <v>102</v>
      </c>
      <c r="H292">
        <v>44723</v>
      </c>
      <c r="I292" t="s">
        <v>171</v>
      </c>
      <c r="J292">
        <v>0</v>
      </c>
      <c r="K292">
        <v>0</v>
      </c>
      <c r="L292">
        <v>0</v>
      </c>
      <c r="M292">
        <v>240766</v>
      </c>
      <c r="O292">
        <v>240766</v>
      </c>
      <c r="P292" t="s">
        <v>172</v>
      </c>
      <c r="S292">
        <v>0</v>
      </c>
      <c r="T292">
        <v>0</v>
      </c>
      <c r="W292">
        <v>0</v>
      </c>
      <c r="Y292">
        <v>0</v>
      </c>
      <c r="AB292">
        <v>0</v>
      </c>
      <c r="AG292">
        <v>0</v>
      </c>
      <c r="AH292">
        <v>0</v>
      </c>
      <c r="AI292" t="s">
        <v>105</v>
      </c>
      <c r="AJ292">
        <v>44709.682280092595</v>
      </c>
      <c r="AK292">
        <v>1</v>
      </c>
      <c r="AL292">
        <v>1</v>
      </c>
      <c r="AN292">
        <v>0</v>
      </c>
      <c r="AO292" t="s">
        <v>173</v>
      </c>
      <c r="AP292" t="s">
        <v>107</v>
      </c>
      <c r="AQ292" t="s">
        <v>174</v>
      </c>
      <c r="AR292" t="s">
        <v>175</v>
      </c>
      <c r="AS292">
        <v>40465</v>
      </c>
      <c r="AT292">
        <v>6069.75</v>
      </c>
      <c r="AU292">
        <v>15</v>
      </c>
      <c r="AV292">
        <v>0</v>
      </c>
      <c r="AW292">
        <v>15</v>
      </c>
      <c r="AX292">
        <v>6069.75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6069.75</v>
      </c>
      <c r="BG292">
        <v>29134.5</v>
      </c>
      <c r="BH292">
        <v>2</v>
      </c>
      <c r="BI292" t="s">
        <v>159</v>
      </c>
      <c r="BJ292">
        <v>1</v>
      </c>
      <c r="BK292">
        <v>68790.5</v>
      </c>
    </row>
    <row r="293" spans="1:63" x14ac:dyDescent="0.25">
      <c r="A293">
        <v>1220528006</v>
      </c>
      <c r="B293">
        <v>44709</v>
      </c>
      <c r="C293" t="s">
        <v>201</v>
      </c>
      <c r="D293" t="s">
        <v>202</v>
      </c>
      <c r="E293" t="s">
        <v>203</v>
      </c>
      <c r="F293" t="s">
        <v>101</v>
      </c>
      <c r="G293" t="s">
        <v>102</v>
      </c>
      <c r="H293">
        <v>44723</v>
      </c>
      <c r="I293" t="s">
        <v>171</v>
      </c>
      <c r="J293">
        <v>0</v>
      </c>
      <c r="K293">
        <v>0</v>
      </c>
      <c r="L293">
        <v>0</v>
      </c>
      <c r="M293">
        <v>240766</v>
      </c>
      <c r="O293">
        <v>240766</v>
      </c>
      <c r="P293" t="s">
        <v>172</v>
      </c>
      <c r="S293">
        <v>0</v>
      </c>
      <c r="T293">
        <v>0</v>
      </c>
      <c r="W293">
        <v>0</v>
      </c>
      <c r="Y293">
        <v>0</v>
      </c>
      <c r="AB293">
        <v>0</v>
      </c>
      <c r="AG293">
        <v>0</v>
      </c>
      <c r="AH293">
        <v>0</v>
      </c>
      <c r="AI293" t="s">
        <v>105</v>
      </c>
      <c r="AJ293">
        <v>44709.682280092595</v>
      </c>
      <c r="AK293">
        <v>1</v>
      </c>
      <c r="AL293">
        <v>2</v>
      </c>
      <c r="AN293">
        <v>0</v>
      </c>
      <c r="AO293" t="s">
        <v>176</v>
      </c>
      <c r="AP293" t="s">
        <v>107</v>
      </c>
      <c r="AQ293" t="s">
        <v>177</v>
      </c>
      <c r="AR293" t="s">
        <v>175</v>
      </c>
      <c r="AS293">
        <v>40465</v>
      </c>
      <c r="AT293">
        <v>6069.75</v>
      </c>
      <c r="AU293">
        <v>15</v>
      </c>
      <c r="AV293">
        <v>0</v>
      </c>
      <c r="AW293">
        <v>15</v>
      </c>
      <c r="AX293">
        <v>6069.75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6069.75</v>
      </c>
      <c r="BG293">
        <v>29134.5</v>
      </c>
      <c r="BH293">
        <v>2</v>
      </c>
      <c r="BI293" t="s">
        <v>159</v>
      </c>
      <c r="BJ293">
        <v>1</v>
      </c>
      <c r="BK293">
        <v>68790.5</v>
      </c>
    </row>
    <row r="294" spans="1:63" x14ac:dyDescent="0.25">
      <c r="A294">
        <v>1220528006</v>
      </c>
      <c r="B294">
        <v>44709</v>
      </c>
      <c r="C294" t="s">
        <v>201</v>
      </c>
      <c r="D294" t="s">
        <v>202</v>
      </c>
      <c r="E294" t="s">
        <v>203</v>
      </c>
      <c r="F294" t="s">
        <v>101</v>
      </c>
      <c r="G294" t="s">
        <v>102</v>
      </c>
      <c r="H294">
        <v>44723</v>
      </c>
      <c r="I294" t="s">
        <v>171</v>
      </c>
      <c r="J294">
        <v>0</v>
      </c>
      <c r="K294">
        <v>0</v>
      </c>
      <c r="L294">
        <v>0</v>
      </c>
      <c r="M294">
        <v>240766</v>
      </c>
      <c r="O294">
        <v>240766</v>
      </c>
      <c r="P294" t="s">
        <v>172</v>
      </c>
      <c r="S294">
        <v>0</v>
      </c>
      <c r="T294">
        <v>0</v>
      </c>
      <c r="W294">
        <v>0</v>
      </c>
      <c r="Y294">
        <v>0</v>
      </c>
      <c r="AB294">
        <v>0</v>
      </c>
      <c r="AG294">
        <v>0</v>
      </c>
      <c r="AH294">
        <v>0</v>
      </c>
      <c r="AI294" t="s">
        <v>105</v>
      </c>
      <c r="AJ294">
        <v>44709.682280092595</v>
      </c>
      <c r="AK294">
        <v>1</v>
      </c>
      <c r="AL294">
        <v>3</v>
      </c>
      <c r="AN294">
        <v>0</v>
      </c>
      <c r="AO294" t="s">
        <v>194</v>
      </c>
      <c r="AP294" t="s">
        <v>107</v>
      </c>
      <c r="AQ294" t="s">
        <v>195</v>
      </c>
      <c r="AR294" t="s">
        <v>175</v>
      </c>
      <c r="AS294">
        <v>40465</v>
      </c>
      <c r="AT294">
        <v>6069.75</v>
      </c>
      <c r="AU294">
        <v>15</v>
      </c>
      <c r="AV294">
        <v>0</v>
      </c>
      <c r="AW294">
        <v>15</v>
      </c>
      <c r="AX294">
        <v>6069.75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6069.75</v>
      </c>
      <c r="BG294">
        <v>28872</v>
      </c>
      <c r="BH294">
        <v>3</v>
      </c>
      <c r="BI294" t="s">
        <v>159</v>
      </c>
      <c r="BJ294">
        <v>1</v>
      </c>
      <c r="BK294">
        <v>103185.75</v>
      </c>
    </row>
    <row r="295" spans="1:63" x14ac:dyDescent="0.25">
      <c r="A295">
        <v>1220528007</v>
      </c>
      <c r="B295">
        <v>44709</v>
      </c>
      <c r="C295" t="s">
        <v>241</v>
      </c>
      <c r="D295" t="s">
        <v>242</v>
      </c>
      <c r="E295" t="s">
        <v>243</v>
      </c>
      <c r="F295" t="s">
        <v>101</v>
      </c>
      <c r="G295" t="s">
        <v>102</v>
      </c>
      <c r="H295">
        <v>44723</v>
      </c>
      <c r="I295" t="s">
        <v>171</v>
      </c>
      <c r="J295">
        <v>0</v>
      </c>
      <c r="K295">
        <v>0</v>
      </c>
      <c r="L295">
        <v>0</v>
      </c>
      <c r="M295">
        <v>412744</v>
      </c>
      <c r="O295">
        <v>412744</v>
      </c>
      <c r="P295" t="s">
        <v>172</v>
      </c>
      <c r="S295">
        <v>0</v>
      </c>
      <c r="T295">
        <v>0</v>
      </c>
      <c r="W295">
        <v>0</v>
      </c>
      <c r="Y295">
        <v>0</v>
      </c>
      <c r="AB295">
        <v>0</v>
      </c>
      <c r="AG295">
        <v>0</v>
      </c>
      <c r="AH295">
        <v>0</v>
      </c>
      <c r="AI295" t="s">
        <v>105</v>
      </c>
      <c r="AJ295">
        <v>44709.683229166665</v>
      </c>
      <c r="AK295">
        <v>1</v>
      </c>
      <c r="AL295">
        <v>1</v>
      </c>
      <c r="AN295">
        <v>0</v>
      </c>
      <c r="AO295" t="s">
        <v>173</v>
      </c>
      <c r="AP295" t="s">
        <v>107</v>
      </c>
      <c r="AQ295" t="s">
        <v>174</v>
      </c>
      <c r="AR295" t="s">
        <v>175</v>
      </c>
      <c r="AS295">
        <v>40465</v>
      </c>
      <c r="AT295">
        <v>6069.75</v>
      </c>
      <c r="AU295">
        <v>15</v>
      </c>
      <c r="AV295">
        <v>0</v>
      </c>
      <c r="AW295">
        <v>15</v>
      </c>
      <c r="AX295">
        <v>6069.75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6069.75</v>
      </c>
      <c r="BG295">
        <v>29134.5</v>
      </c>
      <c r="BH295">
        <v>6</v>
      </c>
      <c r="BI295" t="s">
        <v>159</v>
      </c>
      <c r="BJ295">
        <v>1</v>
      </c>
      <c r="BK295">
        <v>206371.5</v>
      </c>
    </row>
    <row r="296" spans="1:63" x14ac:dyDescent="0.25">
      <c r="A296">
        <v>1220528007</v>
      </c>
      <c r="B296">
        <v>44709</v>
      </c>
      <c r="C296" t="s">
        <v>241</v>
      </c>
      <c r="D296" t="s">
        <v>242</v>
      </c>
      <c r="E296" t="s">
        <v>243</v>
      </c>
      <c r="F296" t="s">
        <v>101</v>
      </c>
      <c r="G296" t="s">
        <v>102</v>
      </c>
      <c r="H296">
        <v>44723</v>
      </c>
      <c r="I296" t="s">
        <v>171</v>
      </c>
      <c r="J296">
        <v>0</v>
      </c>
      <c r="K296">
        <v>0</v>
      </c>
      <c r="L296">
        <v>0</v>
      </c>
      <c r="M296">
        <v>412744</v>
      </c>
      <c r="O296">
        <v>412744</v>
      </c>
      <c r="P296" t="s">
        <v>172</v>
      </c>
      <c r="S296">
        <v>0</v>
      </c>
      <c r="T296">
        <v>0</v>
      </c>
      <c r="W296">
        <v>0</v>
      </c>
      <c r="Y296">
        <v>0</v>
      </c>
      <c r="AB296">
        <v>0</v>
      </c>
      <c r="AG296">
        <v>0</v>
      </c>
      <c r="AH296">
        <v>0</v>
      </c>
      <c r="AI296" t="s">
        <v>105</v>
      </c>
      <c r="AJ296">
        <v>44709.683229166665</v>
      </c>
      <c r="AK296">
        <v>1</v>
      </c>
      <c r="AL296">
        <v>2</v>
      </c>
      <c r="AN296">
        <v>0</v>
      </c>
      <c r="AO296" t="s">
        <v>176</v>
      </c>
      <c r="AP296" t="s">
        <v>107</v>
      </c>
      <c r="AQ296" t="s">
        <v>177</v>
      </c>
      <c r="AR296" t="s">
        <v>175</v>
      </c>
      <c r="AS296">
        <v>40465</v>
      </c>
      <c r="AT296">
        <v>6069.75</v>
      </c>
      <c r="AU296">
        <v>15</v>
      </c>
      <c r="AV296">
        <v>0</v>
      </c>
      <c r="AW296">
        <v>15</v>
      </c>
      <c r="AX296">
        <v>6069.75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6069.75</v>
      </c>
      <c r="BG296">
        <v>29134.5</v>
      </c>
      <c r="BH296">
        <v>6</v>
      </c>
      <c r="BI296" t="s">
        <v>159</v>
      </c>
      <c r="BJ296">
        <v>1</v>
      </c>
      <c r="BK296">
        <v>206371.5</v>
      </c>
    </row>
    <row r="297" spans="1:63" x14ac:dyDescent="0.25">
      <c r="A297">
        <v>1220528008</v>
      </c>
      <c r="B297">
        <v>44709</v>
      </c>
      <c r="C297" t="s">
        <v>258</v>
      </c>
      <c r="D297" t="s">
        <v>259</v>
      </c>
      <c r="E297" t="s">
        <v>260</v>
      </c>
      <c r="F297" t="s">
        <v>101</v>
      </c>
      <c r="G297" t="s">
        <v>102</v>
      </c>
      <c r="H297">
        <v>44723</v>
      </c>
      <c r="I297" t="s">
        <v>171</v>
      </c>
      <c r="J297">
        <v>0</v>
      </c>
      <c r="K297">
        <v>0</v>
      </c>
      <c r="L297">
        <v>0</v>
      </c>
      <c r="M297">
        <v>1165392</v>
      </c>
      <c r="O297">
        <v>1165392</v>
      </c>
      <c r="P297" t="s">
        <v>172</v>
      </c>
      <c r="S297">
        <v>0</v>
      </c>
      <c r="T297">
        <v>0</v>
      </c>
      <c r="W297">
        <v>0</v>
      </c>
      <c r="Y297">
        <v>0</v>
      </c>
      <c r="AB297">
        <v>0</v>
      </c>
      <c r="AG297">
        <v>0</v>
      </c>
      <c r="AH297">
        <v>0</v>
      </c>
      <c r="AI297" t="s">
        <v>105</v>
      </c>
      <c r="AJ297">
        <v>44709.684386574074</v>
      </c>
      <c r="AK297">
        <v>1</v>
      </c>
      <c r="AL297">
        <v>1</v>
      </c>
      <c r="AN297">
        <v>0</v>
      </c>
      <c r="AO297" t="s">
        <v>173</v>
      </c>
      <c r="AP297" t="s">
        <v>107</v>
      </c>
      <c r="AQ297" t="s">
        <v>174</v>
      </c>
      <c r="AR297" t="s">
        <v>175</v>
      </c>
      <c r="AS297">
        <v>485580</v>
      </c>
      <c r="AT297">
        <v>97116</v>
      </c>
      <c r="AU297">
        <v>20</v>
      </c>
      <c r="AV297">
        <v>0</v>
      </c>
      <c r="AW297">
        <v>20</v>
      </c>
      <c r="AX297">
        <v>97116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97116</v>
      </c>
      <c r="BG297">
        <v>349614</v>
      </c>
      <c r="BH297">
        <v>1</v>
      </c>
      <c r="BI297" t="s">
        <v>109</v>
      </c>
      <c r="BJ297">
        <v>12</v>
      </c>
      <c r="BK297">
        <v>388464</v>
      </c>
    </row>
    <row r="298" spans="1:63" x14ac:dyDescent="0.25">
      <c r="A298">
        <v>1220528008</v>
      </c>
      <c r="B298">
        <v>44709</v>
      </c>
      <c r="C298" t="s">
        <v>258</v>
      </c>
      <c r="D298" t="s">
        <v>259</v>
      </c>
      <c r="E298" t="s">
        <v>260</v>
      </c>
      <c r="F298" t="s">
        <v>101</v>
      </c>
      <c r="G298" t="s">
        <v>102</v>
      </c>
      <c r="H298">
        <v>44723</v>
      </c>
      <c r="I298" t="s">
        <v>171</v>
      </c>
      <c r="J298">
        <v>0</v>
      </c>
      <c r="K298">
        <v>0</v>
      </c>
      <c r="L298">
        <v>0</v>
      </c>
      <c r="M298">
        <v>1165392</v>
      </c>
      <c r="O298">
        <v>1165392</v>
      </c>
      <c r="P298" t="s">
        <v>172</v>
      </c>
      <c r="S298">
        <v>0</v>
      </c>
      <c r="T298">
        <v>0</v>
      </c>
      <c r="W298">
        <v>0</v>
      </c>
      <c r="Y298">
        <v>0</v>
      </c>
      <c r="AB298">
        <v>0</v>
      </c>
      <c r="AG298">
        <v>0</v>
      </c>
      <c r="AH298">
        <v>0</v>
      </c>
      <c r="AI298" t="s">
        <v>105</v>
      </c>
      <c r="AJ298">
        <v>44709.684386574074</v>
      </c>
      <c r="AK298">
        <v>1</v>
      </c>
      <c r="AL298">
        <v>2</v>
      </c>
      <c r="AN298">
        <v>0</v>
      </c>
      <c r="AO298" t="s">
        <v>176</v>
      </c>
      <c r="AP298" t="s">
        <v>107</v>
      </c>
      <c r="AQ298" t="s">
        <v>177</v>
      </c>
      <c r="AR298" t="s">
        <v>175</v>
      </c>
      <c r="AS298">
        <v>485580</v>
      </c>
      <c r="AT298">
        <v>97116</v>
      </c>
      <c r="AU298">
        <v>20</v>
      </c>
      <c r="AV298">
        <v>0</v>
      </c>
      <c r="AW298">
        <v>20</v>
      </c>
      <c r="AX298">
        <v>97116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97116</v>
      </c>
      <c r="BG298">
        <v>349614</v>
      </c>
      <c r="BH298">
        <v>1</v>
      </c>
      <c r="BI298" t="s">
        <v>109</v>
      </c>
      <c r="BJ298">
        <v>12</v>
      </c>
      <c r="BK298">
        <v>388464</v>
      </c>
    </row>
    <row r="299" spans="1:63" x14ac:dyDescent="0.25">
      <c r="A299">
        <v>1220528008</v>
      </c>
      <c r="B299">
        <v>44709</v>
      </c>
      <c r="C299" t="s">
        <v>258</v>
      </c>
      <c r="D299" t="s">
        <v>259</v>
      </c>
      <c r="E299" t="s">
        <v>260</v>
      </c>
      <c r="F299" t="s">
        <v>101</v>
      </c>
      <c r="G299" t="s">
        <v>102</v>
      </c>
      <c r="H299">
        <v>44723</v>
      </c>
      <c r="I299" t="s">
        <v>171</v>
      </c>
      <c r="J299">
        <v>0</v>
      </c>
      <c r="K299">
        <v>0</v>
      </c>
      <c r="L299">
        <v>0</v>
      </c>
      <c r="M299">
        <v>1165392</v>
      </c>
      <c r="O299">
        <v>1165392</v>
      </c>
      <c r="P299" t="s">
        <v>172</v>
      </c>
      <c r="S299">
        <v>0</v>
      </c>
      <c r="T299">
        <v>0</v>
      </c>
      <c r="W299">
        <v>0</v>
      </c>
      <c r="Y299">
        <v>0</v>
      </c>
      <c r="AB299">
        <v>0</v>
      </c>
      <c r="AG299">
        <v>0</v>
      </c>
      <c r="AH299">
        <v>0</v>
      </c>
      <c r="AI299" t="s">
        <v>105</v>
      </c>
      <c r="AJ299">
        <v>44709.684386574074</v>
      </c>
      <c r="AK299">
        <v>1</v>
      </c>
      <c r="AL299">
        <v>3</v>
      </c>
      <c r="AN299">
        <v>0</v>
      </c>
      <c r="AO299" t="s">
        <v>194</v>
      </c>
      <c r="AP299" t="s">
        <v>107</v>
      </c>
      <c r="AQ299" t="s">
        <v>195</v>
      </c>
      <c r="AR299" t="s">
        <v>175</v>
      </c>
      <c r="AS299">
        <v>485580</v>
      </c>
      <c r="AT299">
        <v>97116</v>
      </c>
      <c r="AU299">
        <v>20</v>
      </c>
      <c r="AV299">
        <v>0</v>
      </c>
      <c r="AW299">
        <v>20</v>
      </c>
      <c r="AX299">
        <v>97116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97116</v>
      </c>
      <c r="BG299">
        <v>346464</v>
      </c>
      <c r="BH299">
        <v>1</v>
      </c>
      <c r="BI299" t="s">
        <v>109</v>
      </c>
      <c r="BJ299">
        <v>12</v>
      </c>
      <c r="BK299">
        <v>388464</v>
      </c>
    </row>
    <row r="300" spans="1:63" x14ac:dyDescent="0.25">
      <c r="A300">
        <v>1220528009</v>
      </c>
      <c r="B300">
        <v>44709</v>
      </c>
      <c r="C300" t="s">
        <v>413</v>
      </c>
      <c r="D300" t="s">
        <v>414</v>
      </c>
      <c r="E300" t="s">
        <v>406</v>
      </c>
      <c r="F300" t="s">
        <v>101</v>
      </c>
      <c r="G300" t="s">
        <v>102</v>
      </c>
      <c r="H300">
        <v>44723</v>
      </c>
      <c r="I300" t="s">
        <v>171</v>
      </c>
      <c r="J300">
        <v>0</v>
      </c>
      <c r="K300">
        <v>0</v>
      </c>
      <c r="L300">
        <v>0</v>
      </c>
      <c r="M300">
        <v>412744</v>
      </c>
      <c r="O300">
        <v>412744</v>
      </c>
      <c r="P300" t="s">
        <v>172</v>
      </c>
      <c r="S300">
        <v>0</v>
      </c>
      <c r="T300">
        <v>0</v>
      </c>
      <c r="W300">
        <v>0</v>
      </c>
      <c r="Y300">
        <v>0</v>
      </c>
      <c r="AB300">
        <v>0</v>
      </c>
      <c r="AG300">
        <v>0</v>
      </c>
      <c r="AH300">
        <v>0</v>
      </c>
      <c r="AI300" t="s">
        <v>105</v>
      </c>
      <c r="AJ300">
        <v>44709.685231481482</v>
      </c>
      <c r="AK300">
        <v>1</v>
      </c>
      <c r="AL300">
        <v>1</v>
      </c>
      <c r="AN300">
        <v>0</v>
      </c>
      <c r="AO300" t="s">
        <v>176</v>
      </c>
      <c r="AP300" t="s">
        <v>107</v>
      </c>
      <c r="AQ300" t="s">
        <v>177</v>
      </c>
      <c r="AR300" t="s">
        <v>175</v>
      </c>
      <c r="AS300">
        <v>40465</v>
      </c>
      <c r="AT300">
        <v>6069.75</v>
      </c>
      <c r="AU300">
        <v>15</v>
      </c>
      <c r="AV300">
        <v>0</v>
      </c>
      <c r="AW300">
        <v>15</v>
      </c>
      <c r="AX300">
        <v>6069.75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6069.75</v>
      </c>
      <c r="BG300">
        <v>29134.5</v>
      </c>
      <c r="BH300">
        <v>6</v>
      </c>
      <c r="BI300" t="s">
        <v>159</v>
      </c>
      <c r="BJ300">
        <v>1</v>
      </c>
      <c r="BK300">
        <v>206371.5</v>
      </c>
    </row>
    <row r="301" spans="1:63" x14ac:dyDescent="0.25">
      <c r="A301">
        <v>1220528009</v>
      </c>
      <c r="B301">
        <v>44709</v>
      </c>
      <c r="C301" t="s">
        <v>413</v>
      </c>
      <c r="D301" t="s">
        <v>414</v>
      </c>
      <c r="E301" t="s">
        <v>406</v>
      </c>
      <c r="F301" t="s">
        <v>101</v>
      </c>
      <c r="G301" t="s">
        <v>102</v>
      </c>
      <c r="H301">
        <v>44723</v>
      </c>
      <c r="I301" t="s">
        <v>171</v>
      </c>
      <c r="J301">
        <v>0</v>
      </c>
      <c r="K301">
        <v>0</v>
      </c>
      <c r="L301">
        <v>0</v>
      </c>
      <c r="M301">
        <v>412744</v>
      </c>
      <c r="O301">
        <v>412744</v>
      </c>
      <c r="P301" t="s">
        <v>172</v>
      </c>
      <c r="S301">
        <v>0</v>
      </c>
      <c r="T301">
        <v>0</v>
      </c>
      <c r="W301">
        <v>0</v>
      </c>
      <c r="Y301">
        <v>0</v>
      </c>
      <c r="AB301">
        <v>0</v>
      </c>
      <c r="AG301">
        <v>0</v>
      </c>
      <c r="AH301">
        <v>0</v>
      </c>
      <c r="AI301" t="s">
        <v>105</v>
      </c>
      <c r="AJ301">
        <v>44709.685231481482</v>
      </c>
      <c r="AK301">
        <v>1</v>
      </c>
      <c r="AL301">
        <v>2</v>
      </c>
      <c r="AN301">
        <v>0</v>
      </c>
      <c r="AO301" t="s">
        <v>194</v>
      </c>
      <c r="AP301" t="s">
        <v>107</v>
      </c>
      <c r="AQ301" t="s">
        <v>195</v>
      </c>
      <c r="AR301" t="s">
        <v>175</v>
      </c>
      <c r="AS301">
        <v>40465</v>
      </c>
      <c r="AT301">
        <v>6069.75</v>
      </c>
      <c r="AU301">
        <v>15</v>
      </c>
      <c r="AV301">
        <v>0</v>
      </c>
      <c r="AW301">
        <v>15</v>
      </c>
      <c r="AX301">
        <v>6069.75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6069.75</v>
      </c>
      <c r="BG301">
        <v>28872</v>
      </c>
      <c r="BH301">
        <v>6</v>
      </c>
      <c r="BI301" t="s">
        <v>159</v>
      </c>
      <c r="BJ301">
        <v>1</v>
      </c>
      <c r="BK301">
        <v>206371.5</v>
      </c>
    </row>
    <row r="302" spans="1:63" x14ac:dyDescent="0.25">
      <c r="A302">
        <v>1220530001</v>
      </c>
      <c r="B302">
        <v>44711</v>
      </c>
      <c r="C302" t="s">
        <v>373</v>
      </c>
      <c r="D302" t="s">
        <v>18</v>
      </c>
      <c r="E302" t="s">
        <v>272</v>
      </c>
      <c r="F302" t="s">
        <v>101</v>
      </c>
      <c r="G302" t="s">
        <v>102</v>
      </c>
      <c r="H302">
        <v>44725</v>
      </c>
      <c r="I302" t="s">
        <v>171</v>
      </c>
      <c r="J302">
        <v>0</v>
      </c>
      <c r="K302">
        <v>0</v>
      </c>
      <c r="L302">
        <v>0</v>
      </c>
      <c r="M302">
        <v>24250254</v>
      </c>
      <c r="O302">
        <v>24250254</v>
      </c>
      <c r="P302" t="s">
        <v>172</v>
      </c>
      <c r="S302">
        <v>0</v>
      </c>
      <c r="T302">
        <v>0</v>
      </c>
      <c r="W302">
        <v>0</v>
      </c>
      <c r="Y302">
        <v>0</v>
      </c>
      <c r="AB302">
        <v>0</v>
      </c>
      <c r="AG302">
        <v>0</v>
      </c>
      <c r="AH302">
        <v>0</v>
      </c>
      <c r="AI302" t="s">
        <v>247</v>
      </c>
      <c r="AJ302">
        <v>44711.631655092591</v>
      </c>
      <c r="AK302">
        <v>1</v>
      </c>
      <c r="AL302">
        <v>1</v>
      </c>
      <c r="AN302">
        <v>0</v>
      </c>
      <c r="AO302" t="s">
        <v>176</v>
      </c>
      <c r="AP302" t="s">
        <v>107</v>
      </c>
      <c r="AQ302" t="s">
        <v>177</v>
      </c>
      <c r="AR302" t="s">
        <v>175</v>
      </c>
      <c r="AS302">
        <v>485580</v>
      </c>
      <c r="AT302">
        <v>112499.17</v>
      </c>
      <c r="AU302">
        <v>23.17</v>
      </c>
      <c r="AV302">
        <v>0</v>
      </c>
      <c r="AW302">
        <v>20</v>
      </c>
      <c r="AX302">
        <v>97116</v>
      </c>
      <c r="AY302">
        <v>2</v>
      </c>
      <c r="AZ302">
        <v>7769.28</v>
      </c>
      <c r="BA302">
        <v>2</v>
      </c>
      <c r="BB302">
        <v>7613.8944000000001</v>
      </c>
      <c r="BC302">
        <v>0</v>
      </c>
      <c r="BD302">
        <v>0</v>
      </c>
      <c r="BE302">
        <v>0</v>
      </c>
      <c r="BF302">
        <v>112499.17</v>
      </c>
      <c r="BG302">
        <v>349614</v>
      </c>
      <c r="BH302">
        <v>30</v>
      </c>
      <c r="BI302" t="s">
        <v>109</v>
      </c>
      <c r="BJ302">
        <v>12</v>
      </c>
      <c r="BK302">
        <v>11192424.9</v>
      </c>
    </row>
    <row r="303" spans="1:63" x14ac:dyDescent="0.25">
      <c r="A303">
        <v>1220530001</v>
      </c>
      <c r="B303">
        <v>44711</v>
      </c>
      <c r="C303" t="s">
        <v>373</v>
      </c>
      <c r="D303" t="s">
        <v>18</v>
      </c>
      <c r="E303" t="s">
        <v>272</v>
      </c>
      <c r="F303" t="s">
        <v>101</v>
      </c>
      <c r="G303" t="s">
        <v>102</v>
      </c>
      <c r="H303">
        <v>44725</v>
      </c>
      <c r="I303" t="s">
        <v>171</v>
      </c>
      <c r="J303">
        <v>0</v>
      </c>
      <c r="K303">
        <v>0</v>
      </c>
      <c r="L303">
        <v>0</v>
      </c>
      <c r="M303">
        <v>24250254</v>
      </c>
      <c r="O303">
        <v>24250254</v>
      </c>
      <c r="P303" t="s">
        <v>172</v>
      </c>
      <c r="S303">
        <v>0</v>
      </c>
      <c r="T303">
        <v>0</v>
      </c>
      <c r="W303">
        <v>0</v>
      </c>
      <c r="Y303">
        <v>0</v>
      </c>
      <c r="AB303">
        <v>0</v>
      </c>
      <c r="AG303">
        <v>0</v>
      </c>
      <c r="AH303">
        <v>0</v>
      </c>
      <c r="AI303" t="s">
        <v>247</v>
      </c>
      <c r="AJ303">
        <v>44711.631655092591</v>
      </c>
      <c r="AK303">
        <v>1</v>
      </c>
      <c r="AL303">
        <v>2</v>
      </c>
      <c r="AN303">
        <v>0</v>
      </c>
      <c r="AO303" t="s">
        <v>173</v>
      </c>
      <c r="AP303" t="s">
        <v>107</v>
      </c>
      <c r="AQ303" t="s">
        <v>174</v>
      </c>
      <c r="AR303" t="s">
        <v>175</v>
      </c>
      <c r="AS303">
        <v>485580</v>
      </c>
      <c r="AT303">
        <v>112499.17</v>
      </c>
      <c r="AU303">
        <v>23.17</v>
      </c>
      <c r="AV303">
        <v>0</v>
      </c>
      <c r="AW303">
        <v>20</v>
      </c>
      <c r="AX303">
        <v>97116</v>
      </c>
      <c r="AY303">
        <v>2</v>
      </c>
      <c r="AZ303">
        <v>7769.28</v>
      </c>
      <c r="BA303">
        <v>2</v>
      </c>
      <c r="BB303">
        <v>7613.8944000000001</v>
      </c>
      <c r="BC303">
        <v>0</v>
      </c>
      <c r="BD303">
        <v>0</v>
      </c>
      <c r="BE303">
        <v>0</v>
      </c>
      <c r="BF303">
        <v>112499.17</v>
      </c>
      <c r="BG303">
        <v>349614</v>
      </c>
      <c r="BH303">
        <v>35</v>
      </c>
      <c r="BI303" t="s">
        <v>109</v>
      </c>
      <c r="BJ303">
        <v>12</v>
      </c>
      <c r="BK303">
        <v>13057829.050000001</v>
      </c>
    </row>
    <row r="304" spans="1:63" x14ac:dyDescent="0.25">
      <c r="A304">
        <v>1220531001</v>
      </c>
      <c r="B304">
        <v>44712</v>
      </c>
      <c r="C304" t="s">
        <v>140</v>
      </c>
      <c r="D304" t="s">
        <v>141</v>
      </c>
      <c r="E304" t="s">
        <v>142</v>
      </c>
      <c r="F304" t="s">
        <v>123</v>
      </c>
      <c r="G304" t="s">
        <v>102</v>
      </c>
      <c r="H304">
        <v>44712</v>
      </c>
      <c r="I304" t="s">
        <v>124</v>
      </c>
      <c r="J304">
        <v>0</v>
      </c>
      <c r="K304">
        <v>0</v>
      </c>
      <c r="L304">
        <v>0</v>
      </c>
      <c r="M304">
        <v>64053095</v>
      </c>
      <c r="O304">
        <v>64053095</v>
      </c>
      <c r="P304" t="s">
        <v>125</v>
      </c>
      <c r="S304">
        <v>0</v>
      </c>
      <c r="T304">
        <v>0</v>
      </c>
      <c r="W304">
        <v>0</v>
      </c>
      <c r="X304" t="s">
        <v>397</v>
      </c>
      <c r="Y304">
        <v>0</v>
      </c>
      <c r="AB304">
        <v>0</v>
      </c>
      <c r="AG304">
        <v>0</v>
      </c>
      <c r="AH304">
        <v>0</v>
      </c>
      <c r="AI304" t="s">
        <v>105</v>
      </c>
      <c r="AJ304">
        <v>44715.379236111112</v>
      </c>
      <c r="AK304">
        <v>1</v>
      </c>
      <c r="AL304">
        <v>1</v>
      </c>
      <c r="AN304">
        <v>0</v>
      </c>
      <c r="AO304" t="s">
        <v>143</v>
      </c>
      <c r="AP304" t="s">
        <v>107</v>
      </c>
      <c r="AQ304" t="s">
        <v>144</v>
      </c>
      <c r="AR304" t="s">
        <v>16</v>
      </c>
      <c r="AS304">
        <v>436896</v>
      </c>
      <c r="AT304">
        <v>129309.86</v>
      </c>
      <c r="AU304">
        <v>29.6</v>
      </c>
      <c r="AV304">
        <v>0</v>
      </c>
      <c r="AW304">
        <v>20</v>
      </c>
      <c r="AX304">
        <v>87379.199999999997</v>
      </c>
      <c r="AY304">
        <v>5</v>
      </c>
      <c r="AZ304">
        <v>17475.84</v>
      </c>
      <c r="BA304">
        <v>3</v>
      </c>
      <c r="BB304">
        <v>9961.2288000000008</v>
      </c>
      <c r="BC304">
        <v>0</v>
      </c>
      <c r="BD304">
        <v>0</v>
      </c>
      <c r="BE304">
        <v>0</v>
      </c>
      <c r="BF304">
        <v>129309.86</v>
      </c>
      <c r="BG304">
        <v>294880</v>
      </c>
      <c r="BH304">
        <v>50</v>
      </c>
      <c r="BI304" t="s">
        <v>109</v>
      </c>
      <c r="BJ304">
        <v>4</v>
      </c>
      <c r="BK304">
        <v>15379307</v>
      </c>
    </row>
    <row r="305" spans="1:63" x14ac:dyDescent="0.25">
      <c r="A305">
        <v>1220531001</v>
      </c>
      <c r="B305">
        <v>44712</v>
      </c>
      <c r="C305" t="s">
        <v>140</v>
      </c>
      <c r="D305" t="s">
        <v>141</v>
      </c>
      <c r="E305" t="s">
        <v>142</v>
      </c>
      <c r="F305" t="s">
        <v>123</v>
      </c>
      <c r="G305" t="s">
        <v>102</v>
      </c>
      <c r="H305">
        <v>44712</v>
      </c>
      <c r="I305" t="s">
        <v>124</v>
      </c>
      <c r="J305">
        <v>0</v>
      </c>
      <c r="K305">
        <v>0</v>
      </c>
      <c r="L305">
        <v>0</v>
      </c>
      <c r="M305">
        <v>64053095</v>
      </c>
      <c r="O305">
        <v>64053095</v>
      </c>
      <c r="P305" t="s">
        <v>125</v>
      </c>
      <c r="S305">
        <v>0</v>
      </c>
      <c r="T305">
        <v>0</v>
      </c>
      <c r="W305">
        <v>0</v>
      </c>
      <c r="X305" t="s">
        <v>397</v>
      </c>
      <c r="Y305">
        <v>0</v>
      </c>
      <c r="AB305">
        <v>0</v>
      </c>
      <c r="AG305">
        <v>0</v>
      </c>
      <c r="AH305">
        <v>0</v>
      </c>
      <c r="AI305" t="s">
        <v>105</v>
      </c>
      <c r="AJ305">
        <v>44715.379236111112</v>
      </c>
      <c r="AK305">
        <v>1</v>
      </c>
      <c r="AL305">
        <v>2</v>
      </c>
      <c r="AN305">
        <v>0</v>
      </c>
      <c r="AO305" t="s">
        <v>221</v>
      </c>
      <c r="AP305" t="s">
        <v>107</v>
      </c>
      <c r="AQ305" t="s">
        <v>222</v>
      </c>
      <c r="AR305" t="s">
        <v>16</v>
      </c>
      <c r="AS305">
        <v>435120</v>
      </c>
      <c r="AT305">
        <v>128784.21</v>
      </c>
      <c r="AU305">
        <v>29.6</v>
      </c>
      <c r="AV305">
        <v>0</v>
      </c>
      <c r="AW305">
        <v>20</v>
      </c>
      <c r="AX305">
        <v>87024</v>
      </c>
      <c r="AY305">
        <v>5</v>
      </c>
      <c r="AZ305">
        <v>17404.8</v>
      </c>
      <c r="BA305">
        <v>3</v>
      </c>
      <c r="BB305">
        <v>9920.7360000000008</v>
      </c>
      <c r="BC305">
        <v>0</v>
      </c>
      <c r="BD305">
        <v>0</v>
      </c>
      <c r="BE305">
        <v>0</v>
      </c>
      <c r="BF305">
        <v>128784.21</v>
      </c>
      <c r="BG305">
        <v>293680</v>
      </c>
      <c r="BH305">
        <v>50</v>
      </c>
      <c r="BI305" t="s">
        <v>109</v>
      </c>
      <c r="BJ305">
        <v>4</v>
      </c>
      <c r="BK305">
        <v>15316789.5</v>
      </c>
    </row>
    <row r="306" spans="1:63" x14ac:dyDescent="0.25">
      <c r="A306">
        <v>1220531001</v>
      </c>
      <c r="B306">
        <v>44712</v>
      </c>
      <c r="C306" t="s">
        <v>140</v>
      </c>
      <c r="D306" t="s">
        <v>141</v>
      </c>
      <c r="E306" t="s">
        <v>142</v>
      </c>
      <c r="F306" t="s">
        <v>123</v>
      </c>
      <c r="G306" t="s">
        <v>102</v>
      </c>
      <c r="H306">
        <v>44712</v>
      </c>
      <c r="I306" t="s">
        <v>124</v>
      </c>
      <c r="J306">
        <v>0</v>
      </c>
      <c r="K306">
        <v>0</v>
      </c>
      <c r="L306">
        <v>0</v>
      </c>
      <c r="M306">
        <v>64053095</v>
      </c>
      <c r="O306">
        <v>64053095</v>
      </c>
      <c r="P306" t="s">
        <v>125</v>
      </c>
      <c r="S306">
        <v>0</v>
      </c>
      <c r="T306">
        <v>0</v>
      </c>
      <c r="W306">
        <v>0</v>
      </c>
      <c r="X306" t="s">
        <v>397</v>
      </c>
      <c r="Y306">
        <v>0</v>
      </c>
      <c r="AB306">
        <v>0</v>
      </c>
      <c r="AG306">
        <v>0</v>
      </c>
      <c r="AH306">
        <v>0</v>
      </c>
      <c r="AI306" t="s">
        <v>105</v>
      </c>
      <c r="AJ306">
        <v>44715.379236111112</v>
      </c>
      <c r="AK306">
        <v>1</v>
      </c>
      <c r="AL306">
        <v>3</v>
      </c>
      <c r="AN306">
        <v>0</v>
      </c>
      <c r="AO306" t="s">
        <v>223</v>
      </c>
      <c r="AP306" t="s">
        <v>107</v>
      </c>
      <c r="AQ306" t="s">
        <v>224</v>
      </c>
      <c r="AR306" t="s">
        <v>16</v>
      </c>
      <c r="AS306">
        <v>484404</v>
      </c>
      <c r="AT306">
        <v>143370.99</v>
      </c>
      <c r="AU306">
        <v>29.6</v>
      </c>
      <c r="AV306">
        <v>0</v>
      </c>
      <c r="AW306">
        <v>20</v>
      </c>
      <c r="AX306">
        <v>96880.8</v>
      </c>
      <c r="AY306">
        <v>5</v>
      </c>
      <c r="AZ306">
        <v>19376.16</v>
      </c>
      <c r="BA306">
        <v>3</v>
      </c>
      <c r="BB306">
        <v>11044.4112</v>
      </c>
      <c r="BC306">
        <v>0</v>
      </c>
      <c r="BD306">
        <v>0</v>
      </c>
      <c r="BE306">
        <v>0</v>
      </c>
      <c r="BF306">
        <v>143370.99</v>
      </c>
      <c r="BG306">
        <v>326960</v>
      </c>
      <c r="BH306">
        <v>30</v>
      </c>
      <c r="BI306" t="s">
        <v>109</v>
      </c>
      <c r="BJ306">
        <v>4</v>
      </c>
      <c r="BK306">
        <v>10230990.300000001</v>
      </c>
    </row>
    <row r="307" spans="1:63" x14ac:dyDescent="0.25">
      <c r="A307">
        <v>1220531001</v>
      </c>
      <c r="B307">
        <v>44712</v>
      </c>
      <c r="C307" t="s">
        <v>140</v>
      </c>
      <c r="D307" t="s">
        <v>141</v>
      </c>
      <c r="E307" t="s">
        <v>142</v>
      </c>
      <c r="F307" t="s">
        <v>123</v>
      </c>
      <c r="G307" t="s">
        <v>102</v>
      </c>
      <c r="H307">
        <v>44712</v>
      </c>
      <c r="I307" t="s">
        <v>124</v>
      </c>
      <c r="J307">
        <v>0</v>
      </c>
      <c r="K307">
        <v>0</v>
      </c>
      <c r="L307">
        <v>0</v>
      </c>
      <c r="M307">
        <v>64053095</v>
      </c>
      <c r="O307">
        <v>64053095</v>
      </c>
      <c r="P307" t="s">
        <v>125</v>
      </c>
      <c r="S307">
        <v>0</v>
      </c>
      <c r="T307">
        <v>0</v>
      </c>
      <c r="W307">
        <v>0</v>
      </c>
      <c r="X307" t="s">
        <v>397</v>
      </c>
      <c r="Y307">
        <v>0</v>
      </c>
      <c r="AB307">
        <v>0</v>
      </c>
      <c r="AG307">
        <v>0</v>
      </c>
      <c r="AH307">
        <v>0</v>
      </c>
      <c r="AI307" t="s">
        <v>105</v>
      </c>
      <c r="AJ307">
        <v>44715.379236111112</v>
      </c>
      <c r="AK307">
        <v>1</v>
      </c>
      <c r="AL307">
        <v>4</v>
      </c>
      <c r="AN307">
        <v>0</v>
      </c>
      <c r="AO307" t="s">
        <v>118</v>
      </c>
      <c r="AP307" t="s">
        <v>107</v>
      </c>
      <c r="AQ307" t="s">
        <v>119</v>
      </c>
      <c r="AR307" t="s">
        <v>16</v>
      </c>
      <c r="AS307">
        <v>436896</v>
      </c>
      <c r="AT307">
        <v>129309.86</v>
      </c>
      <c r="AU307">
        <v>29.6</v>
      </c>
      <c r="AV307">
        <v>0</v>
      </c>
      <c r="AW307">
        <v>20</v>
      </c>
      <c r="AX307">
        <v>87379.199999999997</v>
      </c>
      <c r="AY307">
        <v>5</v>
      </c>
      <c r="AZ307">
        <v>17475.84</v>
      </c>
      <c r="BA307">
        <v>3</v>
      </c>
      <c r="BB307">
        <v>9961.2288000000008</v>
      </c>
      <c r="BC307">
        <v>0</v>
      </c>
      <c r="BD307">
        <v>0</v>
      </c>
      <c r="BE307">
        <v>0</v>
      </c>
      <c r="BF307">
        <v>129309.86</v>
      </c>
      <c r="BG307">
        <v>295200</v>
      </c>
      <c r="BH307">
        <v>30</v>
      </c>
      <c r="BI307" t="s">
        <v>109</v>
      </c>
      <c r="BJ307">
        <v>4</v>
      </c>
      <c r="BK307">
        <v>9227584.1999999993</v>
      </c>
    </row>
    <row r="308" spans="1:63" x14ac:dyDescent="0.25">
      <c r="A308">
        <v>1220531001</v>
      </c>
      <c r="B308">
        <v>44712</v>
      </c>
      <c r="C308" t="s">
        <v>140</v>
      </c>
      <c r="D308" t="s">
        <v>141</v>
      </c>
      <c r="E308" t="s">
        <v>142</v>
      </c>
      <c r="F308" t="s">
        <v>123</v>
      </c>
      <c r="G308" t="s">
        <v>102</v>
      </c>
      <c r="H308">
        <v>44712</v>
      </c>
      <c r="I308" t="s">
        <v>124</v>
      </c>
      <c r="J308">
        <v>0</v>
      </c>
      <c r="K308">
        <v>0</v>
      </c>
      <c r="L308">
        <v>0</v>
      </c>
      <c r="M308">
        <v>64053095</v>
      </c>
      <c r="O308">
        <v>64053095</v>
      </c>
      <c r="P308" t="s">
        <v>125</v>
      </c>
      <c r="S308">
        <v>0</v>
      </c>
      <c r="T308">
        <v>0</v>
      </c>
      <c r="W308">
        <v>0</v>
      </c>
      <c r="X308" t="s">
        <v>397</v>
      </c>
      <c r="Y308">
        <v>0</v>
      </c>
      <c r="AB308">
        <v>0</v>
      </c>
      <c r="AG308">
        <v>0</v>
      </c>
      <c r="AH308">
        <v>0</v>
      </c>
      <c r="AI308" t="s">
        <v>105</v>
      </c>
      <c r="AJ308">
        <v>44715.379236111112</v>
      </c>
      <c r="AK308">
        <v>1</v>
      </c>
      <c r="AL308">
        <v>5</v>
      </c>
      <c r="AN308">
        <v>0</v>
      </c>
      <c r="AO308" t="s">
        <v>225</v>
      </c>
      <c r="AP308" t="s">
        <v>107</v>
      </c>
      <c r="AQ308" t="s">
        <v>226</v>
      </c>
      <c r="AR308" t="s">
        <v>16</v>
      </c>
      <c r="AS308">
        <v>397380</v>
      </c>
      <c r="AT308">
        <v>117614.14</v>
      </c>
      <c r="AU308">
        <v>29.6</v>
      </c>
      <c r="AV308">
        <v>0</v>
      </c>
      <c r="AW308">
        <v>20</v>
      </c>
      <c r="AX308">
        <v>79476</v>
      </c>
      <c r="AY308">
        <v>5</v>
      </c>
      <c r="AZ308">
        <v>15895.2</v>
      </c>
      <c r="BA308">
        <v>3</v>
      </c>
      <c r="BB308">
        <v>9060.2639999999992</v>
      </c>
      <c r="BC308">
        <v>0</v>
      </c>
      <c r="BD308">
        <v>0</v>
      </c>
      <c r="BE308">
        <v>0</v>
      </c>
      <c r="BF308">
        <v>117614.14</v>
      </c>
      <c r="BG308">
        <v>268232</v>
      </c>
      <c r="BH308">
        <v>10</v>
      </c>
      <c r="BI308" t="s">
        <v>109</v>
      </c>
      <c r="BJ308">
        <v>4</v>
      </c>
      <c r="BK308">
        <v>2797658.6</v>
      </c>
    </row>
    <row r="309" spans="1:63" x14ac:dyDescent="0.25">
      <c r="A309">
        <v>1220531001</v>
      </c>
      <c r="B309">
        <v>44712</v>
      </c>
      <c r="C309" t="s">
        <v>140</v>
      </c>
      <c r="D309" t="s">
        <v>141</v>
      </c>
      <c r="E309" t="s">
        <v>142</v>
      </c>
      <c r="F309" t="s">
        <v>123</v>
      </c>
      <c r="G309" t="s">
        <v>102</v>
      </c>
      <c r="H309">
        <v>44712</v>
      </c>
      <c r="I309" t="s">
        <v>124</v>
      </c>
      <c r="J309">
        <v>0</v>
      </c>
      <c r="K309">
        <v>0</v>
      </c>
      <c r="L309">
        <v>0</v>
      </c>
      <c r="M309">
        <v>64053095</v>
      </c>
      <c r="O309">
        <v>64053095</v>
      </c>
      <c r="P309" t="s">
        <v>125</v>
      </c>
      <c r="S309">
        <v>0</v>
      </c>
      <c r="T309">
        <v>0</v>
      </c>
      <c r="W309">
        <v>0</v>
      </c>
      <c r="X309" t="s">
        <v>397</v>
      </c>
      <c r="Y309">
        <v>0</v>
      </c>
      <c r="AB309">
        <v>0</v>
      </c>
      <c r="AG309">
        <v>0</v>
      </c>
      <c r="AH309">
        <v>0</v>
      </c>
      <c r="AI309" t="s">
        <v>105</v>
      </c>
      <c r="AJ309">
        <v>44715.379236111112</v>
      </c>
      <c r="AK309">
        <v>1</v>
      </c>
      <c r="AL309">
        <v>6</v>
      </c>
      <c r="AN309">
        <v>0</v>
      </c>
      <c r="AO309" t="s">
        <v>235</v>
      </c>
      <c r="AP309" t="s">
        <v>107</v>
      </c>
      <c r="AQ309" t="s">
        <v>236</v>
      </c>
      <c r="AR309" t="s">
        <v>16</v>
      </c>
      <c r="AS309">
        <v>409590</v>
      </c>
      <c r="AT309">
        <v>121227.99</v>
      </c>
      <c r="AU309">
        <v>29.6</v>
      </c>
      <c r="AV309">
        <v>0</v>
      </c>
      <c r="AW309">
        <v>20</v>
      </c>
      <c r="AX309">
        <v>81918</v>
      </c>
      <c r="AY309">
        <v>5</v>
      </c>
      <c r="AZ309">
        <v>16383.6</v>
      </c>
      <c r="BA309">
        <v>3</v>
      </c>
      <c r="BB309">
        <v>9338.652</v>
      </c>
      <c r="BC309">
        <v>0</v>
      </c>
      <c r="BD309">
        <v>0</v>
      </c>
      <c r="BE309">
        <v>0</v>
      </c>
      <c r="BF309">
        <v>121227.99</v>
      </c>
      <c r="BG309">
        <v>276378</v>
      </c>
      <c r="BH309">
        <v>15</v>
      </c>
      <c r="BI309" t="s">
        <v>109</v>
      </c>
      <c r="BJ309">
        <v>6</v>
      </c>
      <c r="BK309">
        <v>4325430.1500000004</v>
      </c>
    </row>
    <row r="310" spans="1:63" x14ac:dyDescent="0.25">
      <c r="A310">
        <v>1220531001</v>
      </c>
      <c r="B310">
        <v>44712</v>
      </c>
      <c r="C310" t="s">
        <v>140</v>
      </c>
      <c r="D310" t="s">
        <v>141</v>
      </c>
      <c r="E310" t="s">
        <v>142</v>
      </c>
      <c r="F310" t="s">
        <v>123</v>
      </c>
      <c r="G310" t="s">
        <v>102</v>
      </c>
      <c r="H310">
        <v>44712</v>
      </c>
      <c r="I310" t="s">
        <v>124</v>
      </c>
      <c r="J310">
        <v>0</v>
      </c>
      <c r="K310">
        <v>0</v>
      </c>
      <c r="L310">
        <v>0</v>
      </c>
      <c r="M310">
        <v>64053095</v>
      </c>
      <c r="O310">
        <v>64053095</v>
      </c>
      <c r="P310" t="s">
        <v>125</v>
      </c>
      <c r="S310">
        <v>0</v>
      </c>
      <c r="T310">
        <v>0</v>
      </c>
      <c r="W310">
        <v>0</v>
      </c>
      <c r="X310" t="s">
        <v>397</v>
      </c>
      <c r="Y310">
        <v>0</v>
      </c>
      <c r="AB310">
        <v>0</v>
      </c>
      <c r="AG310">
        <v>0</v>
      </c>
      <c r="AH310">
        <v>0</v>
      </c>
      <c r="AI310" t="s">
        <v>105</v>
      </c>
      <c r="AJ310">
        <v>44715.379236111112</v>
      </c>
      <c r="AK310">
        <v>1</v>
      </c>
      <c r="AL310">
        <v>7</v>
      </c>
      <c r="AN310">
        <v>0</v>
      </c>
      <c r="AO310" t="s">
        <v>116</v>
      </c>
      <c r="AP310" t="s">
        <v>107</v>
      </c>
      <c r="AQ310" t="s">
        <v>117</v>
      </c>
      <c r="AR310" t="s">
        <v>16</v>
      </c>
      <c r="AS310">
        <v>382284</v>
      </c>
      <c r="AT310">
        <v>113146.13</v>
      </c>
      <c r="AU310">
        <v>29.6</v>
      </c>
      <c r="AV310">
        <v>0</v>
      </c>
      <c r="AW310">
        <v>20</v>
      </c>
      <c r="AX310">
        <v>76456.800000000003</v>
      </c>
      <c r="AY310">
        <v>5</v>
      </c>
      <c r="AZ310">
        <v>15291.36</v>
      </c>
      <c r="BA310">
        <v>3</v>
      </c>
      <c r="BB310">
        <v>8716.0751999999993</v>
      </c>
      <c r="BC310">
        <v>0</v>
      </c>
      <c r="BD310">
        <v>0</v>
      </c>
      <c r="BE310">
        <v>0</v>
      </c>
      <c r="BF310">
        <v>113146.13</v>
      </c>
      <c r="BG310">
        <v>258042</v>
      </c>
      <c r="BH310">
        <v>15</v>
      </c>
      <c r="BI310" t="s">
        <v>109</v>
      </c>
      <c r="BJ310">
        <v>6</v>
      </c>
      <c r="BK310">
        <v>4037068.05</v>
      </c>
    </row>
    <row r="311" spans="1:63" x14ac:dyDescent="0.25">
      <c r="A311">
        <v>1220531001</v>
      </c>
      <c r="B311">
        <v>44712</v>
      </c>
      <c r="C311" t="s">
        <v>140</v>
      </c>
      <c r="D311" t="s">
        <v>141</v>
      </c>
      <c r="E311" t="s">
        <v>142</v>
      </c>
      <c r="F311" t="s">
        <v>123</v>
      </c>
      <c r="G311" t="s">
        <v>102</v>
      </c>
      <c r="H311">
        <v>44712</v>
      </c>
      <c r="I311" t="s">
        <v>124</v>
      </c>
      <c r="J311">
        <v>0</v>
      </c>
      <c r="K311">
        <v>0</v>
      </c>
      <c r="L311">
        <v>0</v>
      </c>
      <c r="M311">
        <v>64053095</v>
      </c>
      <c r="O311">
        <v>64053095</v>
      </c>
      <c r="P311" t="s">
        <v>125</v>
      </c>
      <c r="S311">
        <v>0</v>
      </c>
      <c r="T311">
        <v>0</v>
      </c>
      <c r="W311">
        <v>0</v>
      </c>
      <c r="X311" t="s">
        <v>397</v>
      </c>
      <c r="Y311">
        <v>0</v>
      </c>
      <c r="AB311">
        <v>0</v>
      </c>
      <c r="AG311">
        <v>0</v>
      </c>
      <c r="AH311">
        <v>0</v>
      </c>
      <c r="AI311" t="s">
        <v>105</v>
      </c>
      <c r="AJ311">
        <v>44715.379236111112</v>
      </c>
      <c r="AK311">
        <v>1</v>
      </c>
      <c r="AL311">
        <v>8</v>
      </c>
      <c r="AN311">
        <v>0</v>
      </c>
      <c r="AO311" t="s">
        <v>233</v>
      </c>
      <c r="AP311" t="s">
        <v>107</v>
      </c>
      <c r="AQ311" t="s">
        <v>234</v>
      </c>
      <c r="AR311" t="s">
        <v>16</v>
      </c>
      <c r="AS311">
        <v>388944</v>
      </c>
      <c r="AT311">
        <v>115117.31</v>
      </c>
      <c r="AU311">
        <v>29.6</v>
      </c>
      <c r="AV311">
        <v>0</v>
      </c>
      <c r="AW311">
        <v>20</v>
      </c>
      <c r="AX311">
        <v>77788.800000000003</v>
      </c>
      <c r="AY311">
        <v>5</v>
      </c>
      <c r="AZ311">
        <v>15557.76</v>
      </c>
      <c r="BA311">
        <v>3</v>
      </c>
      <c r="BB311">
        <v>8867.9231999999993</v>
      </c>
      <c r="BC311">
        <v>0</v>
      </c>
      <c r="BD311">
        <v>0</v>
      </c>
      <c r="BE311">
        <v>0</v>
      </c>
      <c r="BF311">
        <v>115117.31</v>
      </c>
      <c r="BG311">
        <v>262800</v>
      </c>
      <c r="BH311">
        <v>10</v>
      </c>
      <c r="BI311" t="s">
        <v>109</v>
      </c>
      <c r="BJ311">
        <v>6</v>
      </c>
      <c r="BK311">
        <v>2738266.9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2"/>
  <sheetViews>
    <sheetView tabSelected="1" workbookViewId="0">
      <selection activeCell="A5" sqref="A5:B6"/>
    </sheetView>
  </sheetViews>
  <sheetFormatPr defaultRowHeight="15" x14ac:dyDescent="0.25"/>
  <cols>
    <col min="1" max="1" width="18.7109375" bestFit="1" customWidth="1"/>
    <col min="2" max="2" width="13.28515625" bestFit="1" customWidth="1"/>
    <col min="3" max="3" width="12.28515625" customWidth="1"/>
    <col min="4" max="5" width="11.5703125" customWidth="1"/>
    <col min="6" max="6" width="12.5703125" bestFit="1" customWidth="1"/>
    <col min="7" max="7" width="12.140625" bestFit="1" customWidth="1"/>
    <col min="8" max="8" width="12" bestFit="1" customWidth="1"/>
    <col min="9" max="9" width="14.28515625" bestFit="1" customWidth="1"/>
  </cols>
  <sheetData>
    <row r="3" spans="1:5" x14ac:dyDescent="0.25">
      <c r="A3" s="61" t="s">
        <v>499</v>
      </c>
      <c r="D3" s="61" t="s">
        <v>77</v>
      </c>
    </row>
    <row r="4" spans="1:5" x14ac:dyDescent="0.25">
      <c r="A4" s="61" t="s">
        <v>34</v>
      </c>
      <c r="B4" s="61" t="s">
        <v>35</v>
      </c>
      <c r="C4" s="61" t="s">
        <v>37</v>
      </c>
      <c r="D4" t="s">
        <v>15</v>
      </c>
      <c r="E4" t="s">
        <v>4</v>
      </c>
    </row>
    <row r="5" spans="1:5" x14ac:dyDescent="0.25">
      <c r="A5">
        <v>1220604002</v>
      </c>
      <c r="B5" s="62">
        <v>44716</v>
      </c>
      <c r="C5" t="s">
        <v>307</v>
      </c>
      <c r="D5" s="4">
        <v>47033067.279999994</v>
      </c>
      <c r="E5" s="4">
        <v>47033067.279999994</v>
      </c>
    </row>
    <row r="6" spans="1:5" x14ac:dyDescent="0.25">
      <c r="A6">
        <v>1220623001</v>
      </c>
      <c r="B6" s="62">
        <v>44735</v>
      </c>
      <c r="C6" t="s">
        <v>307</v>
      </c>
      <c r="D6" s="4">
        <v>35691933.050000004</v>
      </c>
      <c r="E6" s="4">
        <v>35691933.050000004</v>
      </c>
    </row>
    <row r="7" spans="1:5" x14ac:dyDescent="0.25">
      <c r="A7" t="s">
        <v>4</v>
      </c>
      <c r="D7" s="4">
        <v>82725000.329999998</v>
      </c>
      <c r="E7" s="4">
        <v>82725000.329999998</v>
      </c>
    </row>
    <row r="102" spans="3:9" x14ac:dyDescent="0.25">
      <c r="C102" s="67"/>
      <c r="D102" s="67"/>
      <c r="E102" s="67"/>
      <c r="F102" s="67"/>
      <c r="G102" s="67"/>
      <c r="H102" s="67"/>
      <c r="I102" s="6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2"/>
  <sheetViews>
    <sheetView workbookViewId="0">
      <selection sqref="A1:XFD1048576"/>
    </sheetView>
  </sheetViews>
  <sheetFormatPr defaultRowHeight="15" x14ac:dyDescent="0.25"/>
  <sheetData>
    <row r="1" spans="1:64" x14ac:dyDescent="0.25">
      <c r="A1" s="59" t="s">
        <v>34</v>
      </c>
      <c r="B1" s="59" t="s">
        <v>35</v>
      </c>
      <c r="C1" s="59" t="s">
        <v>36</v>
      </c>
      <c r="D1" s="59" t="s">
        <v>37</v>
      </c>
      <c r="E1" s="59" t="s">
        <v>38</v>
      </c>
      <c r="F1" s="59" t="s">
        <v>39</v>
      </c>
      <c r="G1" s="59" t="s">
        <v>40</v>
      </c>
      <c r="H1" s="59" t="s">
        <v>41</v>
      </c>
      <c r="I1" s="59" t="s">
        <v>42</v>
      </c>
      <c r="J1" s="59" t="s">
        <v>43</v>
      </c>
      <c r="K1" s="59" t="s">
        <v>44</v>
      </c>
      <c r="L1" s="59" t="s">
        <v>45</v>
      </c>
      <c r="M1" s="59" t="s">
        <v>46</v>
      </c>
      <c r="N1" s="59" t="s">
        <v>47</v>
      </c>
      <c r="O1" s="59" t="s">
        <v>48</v>
      </c>
      <c r="P1" s="59" t="s">
        <v>49</v>
      </c>
      <c r="Q1" s="59" t="s">
        <v>50</v>
      </c>
      <c r="R1" s="59" t="s">
        <v>51</v>
      </c>
      <c r="S1" s="59" t="s">
        <v>52</v>
      </c>
      <c r="T1" s="59" t="s">
        <v>53</v>
      </c>
      <c r="U1" s="59" t="s">
        <v>54</v>
      </c>
      <c r="V1" s="59" t="s">
        <v>55</v>
      </c>
      <c r="W1" s="59" t="s">
        <v>56</v>
      </c>
      <c r="X1" s="59" t="s">
        <v>57</v>
      </c>
      <c r="Y1" s="59" t="s">
        <v>58</v>
      </c>
      <c r="Z1" s="59" t="s">
        <v>59</v>
      </c>
      <c r="AA1" s="59" t="s">
        <v>60</v>
      </c>
      <c r="AB1" s="59" t="s">
        <v>61</v>
      </c>
      <c r="AC1" s="59" t="s">
        <v>62</v>
      </c>
      <c r="AD1" s="59" t="s">
        <v>63</v>
      </c>
      <c r="AE1" s="59" t="s">
        <v>64</v>
      </c>
      <c r="AF1" s="59" t="s">
        <v>65</v>
      </c>
      <c r="AG1" s="59" t="s">
        <v>66</v>
      </c>
      <c r="AH1" s="59" t="s">
        <v>67</v>
      </c>
      <c r="AI1" s="59" t="s">
        <v>68</v>
      </c>
      <c r="AJ1" s="59" t="s">
        <v>69</v>
      </c>
      <c r="AK1" s="59" t="s">
        <v>70</v>
      </c>
      <c r="AL1" s="59" t="s">
        <v>71</v>
      </c>
      <c r="AM1" s="59" t="s">
        <v>72</v>
      </c>
      <c r="AN1" s="59" t="s">
        <v>73</v>
      </c>
      <c r="AO1" s="59" t="s">
        <v>74</v>
      </c>
      <c r="AP1" s="59" t="s">
        <v>75</v>
      </c>
      <c r="AQ1" s="59" t="s">
        <v>76</v>
      </c>
      <c r="AR1" s="59" t="s">
        <v>77</v>
      </c>
      <c r="AS1" s="59" t="s">
        <v>78</v>
      </c>
      <c r="AT1" s="59" t="s">
        <v>79</v>
      </c>
      <c r="AU1" s="59" t="s">
        <v>80</v>
      </c>
      <c r="AV1" s="59" t="s">
        <v>81</v>
      </c>
      <c r="AW1" s="59" t="s">
        <v>82</v>
      </c>
      <c r="AX1" s="59" t="s">
        <v>83</v>
      </c>
      <c r="AY1" s="59" t="s">
        <v>84</v>
      </c>
      <c r="AZ1" s="59" t="s">
        <v>85</v>
      </c>
      <c r="BA1" s="59" t="s">
        <v>86</v>
      </c>
      <c r="BB1" s="59" t="s">
        <v>87</v>
      </c>
      <c r="BC1" s="59" t="s">
        <v>88</v>
      </c>
      <c r="BD1" s="59" t="s">
        <v>89</v>
      </c>
      <c r="BE1" s="59" t="s">
        <v>90</v>
      </c>
      <c r="BF1" s="59" t="s">
        <v>91</v>
      </c>
      <c r="BG1" s="59" t="s">
        <v>92</v>
      </c>
      <c r="BH1" s="59" t="s">
        <v>93</v>
      </c>
      <c r="BI1" s="59" t="s">
        <v>94</v>
      </c>
      <c r="BJ1" s="59" t="s">
        <v>95</v>
      </c>
      <c r="BK1" s="59" t="s">
        <v>96</v>
      </c>
      <c r="BL1" s="59" t="s">
        <v>97</v>
      </c>
    </row>
    <row r="2" spans="1:64" x14ac:dyDescent="0.25">
      <c r="A2">
        <v>1220604001</v>
      </c>
      <c r="B2">
        <v>44716</v>
      </c>
      <c r="C2" t="s">
        <v>306</v>
      </c>
      <c r="D2" t="s">
        <v>307</v>
      </c>
      <c r="E2" t="s">
        <v>308</v>
      </c>
      <c r="F2" t="s">
        <v>123</v>
      </c>
      <c r="G2" t="s">
        <v>102</v>
      </c>
      <c r="H2">
        <v>44716</v>
      </c>
      <c r="I2" t="s">
        <v>171</v>
      </c>
      <c r="J2">
        <v>0</v>
      </c>
      <c r="K2">
        <v>0</v>
      </c>
      <c r="L2">
        <v>0</v>
      </c>
      <c r="M2">
        <v>0</v>
      </c>
      <c r="O2">
        <v>11192424</v>
      </c>
      <c r="P2" t="s">
        <v>172</v>
      </c>
      <c r="S2">
        <v>0</v>
      </c>
      <c r="T2">
        <v>0</v>
      </c>
      <c r="W2">
        <v>0</v>
      </c>
      <c r="Y2">
        <v>0</v>
      </c>
      <c r="AB2">
        <v>0</v>
      </c>
      <c r="AG2">
        <v>0</v>
      </c>
      <c r="AH2">
        <v>0</v>
      </c>
      <c r="AI2" t="s">
        <v>247</v>
      </c>
      <c r="AJ2">
        <v>44716.342812499999</v>
      </c>
      <c r="AK2">
        <v>1</v>
      </c>
      <c r="AL2">
        <v>1</v>
      </c>
      <c r="AN2">
        <v>0</v>
      </c>
      <c r="AO2" t="s">
        <v>173</v>
      </c>
      <c r="AP2" t="s">
        <v>107</v>
      </c>
      <c r="AQ2" t="s">
        <v>174</v>
      </c>
      <c r="AR2" t="s">
        <v>175</v>
      </c>
      <c r="AS2">
        <v>485580</v>
      </c>
      <c r="AT2">
        <v>112499.17</v>
      </c>
      <c r="AU2">
        <v>23.17</v>
      </c>
      <c r="AV2">
        <v>0</v>
      </c>
      <c r="AW2">
        <v>20</v>
      </c>
      <c r="AX2">
        <v>97116</v>
      </c>
      <c r="AY2">
        <v>2</v>
      </c>
      <c r="AZ2">
        <v>7769.28</v>
      </c>
      <c r="BA2">
        <v>2</v>
      </c>
      <c r="BB2">
        <v>7613.8944000000001</v>
      </c>
      <c r="BC2">
        <v>0</v>
      </c>
      <c r="BD2">
        <v>0</v>
      </c>
      <c r="BE2">
        <v>0</v>
      </c>
      <c r="BF2">
        <v>112499.17</v>
      </c>
      <c r="BG2">
        <v>349614</v>
      </c>
      <c r="BH2">
        <v>10</v>
      </c>
      <c r="BI2" t="s">
        <v>109</v>
      </c>
      <c r="BJ2">
        <v>12</v>
      </c>
      <c r="BK2">
        <v>3730808.3</v>
      </c>
    </row>
    <row r="3" spans="1:64" x14ac:dyDescent="0.25">
      <c r="A3">
        <v>1220604001</v>
      </c>
      <c r="B3">
        <v>44716</v>
      </c>
      <c r="C3" t="s">
        <v>306</v>
      </c>
      <c r="D3" t="s">
        <v>307</v>
      </c>
      <c r="E3" t="s">
        <v>308</v>
      </c>
      <c r="F3" t="s">
        <v>123</v>
      </c>
      <c r="G3" t="s">
        <v>102</v>
      </c>
      <c r="H3">
        <v>44716</v>
      </c>
      <c r="I3" t="s">
        <v>171</v>
      </c>
      <c r="J3">
        <v>0</v>
      </c>
      <c r="K3">
        <v>0</v>
      </c>
      <c r="L3">
        <v>0</v>
      </c>
      <c r="M3">
        <v>0</v>
      </c>
      <c r="O3">
        <v>11192424</v>
      </c>
      <c r="P3" t="s">
        <v>172</v>
      </c>
      <c r="S3">
        <v>0</v>
      </c>
      <c r="T3">
        <v>0</v>
      </c>
      <c r="W3">
        <v>0</v>
      </c>
      <c r="Y3">
        <v>0</v>
      </c>
      <c r="AB3">
        <v>0</v>
      </c>
      <c r="AG3">
        <v>0</v>
      </c>
      <c r="AH3">
        <v>0</v>
      </c>
      <c r="AI3" t="s">
        <v>247</v>
      </c>
      <c r="AJ3">
        <v>44716.342812499999</v>
      </c>
      <c r="AK3">
        <v>1</v>
      </c>
      <c r="AL3">
        <v>2</v>
      </c>
      <c r="AN3">
        <v>0</v>
      </c>
      <c r="AO3" t="s">
        <v>176</v>
      </c>
      <c r="AP3" t="s">
        <v>107</v>
      </c>
      <c r="AQ3" t="s">
        <v>177</v>
      </c>
      <c r="AR3" t="s">
        <v>175</v>
      </c>
      <c r="AS3">
        <v>485580</v>
      </c>
      <c r="AT3">
        <v>112499.17</v>
      </c>
      <c r="AU3">
        <v>23.17</v>
      </c>
      <c r="AV3">
        <v>0</v>
      </c>
      <c r="AW3">
        <v>20</v>
      </c>
      <c r="AX3">
        <v>97116</v>
      </c>
      <c r="AY3">
        <v>2</v>
      </c>
      <c r="AZ3">
        <v>7769.28</v>
      </c>
      <c r="BA3">
        <v>2</v>
      </c>
      <c r="BB3">
        <v>7613.8944000000001</v>
      </c>
      <c r="BC3">
        <v>0</v>
      </c>
      <c r="BD3">
        <v>0</v>
      </c>
      <c r="BE3">
        <v>0</v>
      </c>
      <c r="BF3">
        <v>112499.17</v>
      </c>
      <c r="BG3">
        <v>349614</v>
      </c>
      <c r="BH3">
        <v>15</v>
      </c>
      <c r="BI3" t="s">
        <v>109</v>
      </c>
      <c r="BJ3">
        <v>12</v>
      </c>
      <c r="BK3">
        <v>5596212.4500000002</v>
      </c>
    </row>
    <row r="4" spans="1:64" x14ac:dyDescent="0.25">
      <c r="A4">
        <v>1220604001</v>
      </c>
      <c r="B4">
        <v>44716</v>
      </c>
      <c r="C4" t="s">
        <v>306</v>
      </c>
      <c r="D4" t="s">
        <v>307</v>
      </c>
      <c r="E4" t="s">
        <v>308</v>
      </c>
      <c r="F4" t="s">
        <v>123</v>
      </c>
      <c r="G4" t="s">
        <v>102</v>
      </c>
      <c r="H4">
        <v>44716</v>
      </c>
      <c r="I4" t="s">
        <v>171</v>
      </c>
      <c r="J4">
        <v>0</v>
      </c>
      <c r="K4">
        <v>0</v>
      </c>
      <c r="L4">
        <v>0</v>
      </c>
      <c r="M4">
        <v>0</v>
      </c>
      <c r="O4">
        <v>11192424</v>
      </c>
      <c r="P4" t="s">
        <v>172</v>
      </c>
      <c r="S4">
        <v>0</v>
      </c>
      <c r="T4">
        <v>0</v>
      </c>
      <c r="W4">
        <v>0</v>
      </c>
      <c r="Y4">
        <v>0</v>
      </c>
      <c r="AB4">
        <v>0</v>
      </c>
      <c r="AG4">
        <v>0</v>
      </c>
      <c r="AH4">
        <v>0</v>
      </c>
      <c r="AI4" t="s">
        <v>247</v>
      </c>
      <c r="AJ4">
        <v>44716.342812499999</v>
      </c>
      <c r="AK4">
        <v>1</v>
      </c>
      <c r="AL4">
        <v>3</v>
      </c>
      <c r="AN4">
        <v>0</v>
      </c>
      <c r="AO4" t="s">
        <v>194</v>
      </c>
      <c r="AP4" t="s">
        <v>107</v>
      </c>
      <c r="AQ4" t="s">
        <v>195</v>
      </c>
      <c r="AR4" t="s">
        <v>175</v>
      </c>
      <c r="AS4">
        <v>485580</v>
      </c>
      <c r="AT4">
        <v>112499.17</v>
      </c>
      <c r="AU4">
        <v>23.17</v>
      </c>
      <c r="AV4">
        <v>0</v>
      </c>
      <c r="AW4">
        <v>20</v>
      </c>
      <c r="AX4">
        <v>97116</v>
      </c>
      <c r="AY4">
        <v>2</v>
      </c>
      <c r="AZ4">
        <v>7769.28</v>
      </c>
      <c r="BA4">
        <v>2</v>
      </c>
      <c r="BB4">
        <v>7613.8944000000001</v>
      </c>
      <c r="BC4">
        <v>0</v>
      </c>
      <c r="BD4">
        <v>0</v>
      </c>
      <c r="BE4">
        <v>0</v>
      </c>
      <c r="BF4">
        <v>112499.17</v>
      </c>
      <c r="BG4">
        <v>346464</v>
      </c>
      <c r="BH4">
        <v>5</v>
      </c>
      <c r="BI4" t="s">
        <v>109</v>
      </c>
      <c r="BJ4">
        <v>12</v>
      </c>
      <c r="BK4">
        <v>1865404.15</v>
      </c>
    </row>
    <row r="5" spans="1:64" x14ac:dyDescent="0.25">
      <c r="A5">
        <v>1220604002</v>
      </c>
      <c r="B5">
        <v>44716</v>
      </c>
      <c r="C5" t="s">
        <v>306</v>
      </c>
      <c r="D5" t="s">
        <v>307</v>
      </c>
      <c r="E5" t="s">
        <v>308</v>
      </c>
      <c r="F5" t="s">
        <v>123</v>
      </c>
      <c r="G5" t="s">
        <v>102</v>
      </c>
      <c r="H5">
        <v>44716</v>
      </c>
      <c r="I5" t="s">
        <v>124</v>
      </c>
      <c r="J5">
        <v>0</v>
      </c>
      <c r="K5">
        <v>0</v>
      </c>
      <c r="L5">
        <v>0</v>
      </c>
      <c r="M5">
        <v>0</v>
      </c>
      <c r="O5">
        <v>47033068</v>
      </c>
      <c r="P5" t="s">
        <v>125</v>
      </c>
      <c r="S5">
        <v>0</v>
      </c>
      <c r="T5">
        <v>0</v>
      </c>
      <c r="W5">
        <v>0</v>
      </c>
      <c r="Y5">
        <v>0</v>
      </c>
      <c r="AB5">
        <v>0</v>
      </c>
      <c r="AG5">
        <v>0</v>
      </c>
      <c r="AH5">
        <v>0</v>
      </c>
      <c r="AI5" t="s">
        <v>247</v>
      </c>
      <c r="AJ5">
        <v>44716.34447916667</v>
      </c>
      <c r="AK5">
        <v>1</v>
      </c>
      <c r="AL5">
        <v>1</v>
      </c>
      <c r="AN5">
        <v>0</v>
      </c>
      <c r="AO5" t="s">
        <v>110</v>
      </c>
      <c r="AP5" t="s">
        <v>107</v>
      </c>
      <c r="AQ5" t="s">
        <v>111</v>
      </c>
      <c r="AR5" t="s">
        <v>15</v>
      </c>
      <c r="AS5">
        <v>390942</v>
      </c>
      <c r="AT5">
        <v>114267.66</v>
      </c>
      <c r="AU5">
        <v>29.23</v>
      </c>
      <c r="AV5">
        <v>0</v>
      </c>
      <c r="AW5">
        <v>20</v>
      </c>
      <c r="AX5">
        <v>78188.399999999994</v>
      </c>
      <c r="AY5">
        <v>5</v>
      </c>
      <c r="AZ5">
        <v>15637.68</v>
      </c>
      <c r="BA5">
        <v>3</v>
      </c>
      <c r="BB5">
        <v>8913.4776000000002</v>
      </c>
      <c r="BC5">
        <v>0</v>
      </c>
      <c r="BD5">
        <v>0</v>
      </c>
      <c r="BE5">
        <v>0</v>
      </c>
      <c r="BF5">
        <v>114267.66</v>
      </c>
      <c r="BG5">
        <v>281478</v>
      </c>
      <c r="BH5">
        <v>55</v>
      </c>
      <c r="BI5" t="s">
        <v>109</v>
      </c>
      <c r="BJ5">
        <v>6</v>
      </c>
      <c r="BK5">
        <v>15217088.699999999</v>
      </c>
    </row>
    <row r="6" spans="1:64" x14ac:dyDescent="0.25">
      <c r="A6">
        <v>1220604002</v>
      </c>
      <c r="B6">
        <v>44716</v>
      </c>
      <c r="C6" t="s">
        <v>306</v>
      </c>
      <c r="D6" t="s">
        <v>307</v>
      </c>
      <c r="E6" t="s">
        <v>308</v>
      </c>
      <c r="F6" t="s">
        <v>123</v>
      </c>
      <c r="G6" t="s">
        <v>102</v>
      </c>
      <c r="H6">
        <v>44716</v>
      </c>
      <c r="I6" t="s">
        <v>124</v>
      </c>
      <c r="J6">
        <v>0</v>
      </c>
      <c r="K6">
        <v>0</v>
      </c>
      <c r="L6">
        <v>0</v>
      </c>
      <c r="M6">
        <v>0</v>
      </c>
      <c r="O6">
        <v>47033068</v>
      </c>
      <c r="P6" t="s">
        <v>125</v>
      </c>
      <c r="S6">
        <v>0</v>
      </c>
      <c r="T6">
        <v>0</v>
      </c>
      <c r="W6">
        <v>0</v>
      </c>
      <c r="Y6">
        <v>0</v>
      </c>
      <c r="AB6">
        <v>0</v>
      </c>
      <c r="AG6">
        <v>0</v>
      </c>
      <c r="AH6">
        <v>0</v>
      </c>
      <c r="AI6" t="s">
        <v>247</v>
      </c>
      <c r="AJ6">
        <v>44716.34447916667</v>
      </c>
      <c r="AK6">
        <v>1</v>
      </c>
      <c r="AL6">
        <v>2</v>
      </c>
      <c r="AN6">
        <v>0</v>
      </c>
      <c r="AO6" t="s">
        <v>106</v>
      </c>
      <c r="AP6" t="s">
        <v>107</v>
      </c>
      <c r="AQ6" t="s">
        <v>108</v>
      </c>
      <c r="AR6" t="s">
        <v>15</v>
      </c>
      <c r="AS6">
        <v>391608</v>
      </c>
      <c r="AT6">
        <v>114462.32</v>
      </c>
      <c r="AU6">
        <v>29.23</v>
      </c>
      <c r="AV6">
        <v>0</v>
      </c>
      <c r="AW6">
        <v>20</v>
      </c>
      <c r="AX6">
        <v>78321.600000000006</v>
      </c>
      <c r="AY6">
        <v>5</v>
      </c>
      <c r="AZ6">
        <v>15664.32</v>
      </c>
      <c r="BA6">
        <v>3</v>
      </c>
      <c r="BB6">
        <v>8928.6623999999993</v>
      </c>
      <c r="BC6">
        <v>0</v>
      </c>
      <c r="BD6">
        <v>0</v>
      </c>
      <c r="BE6">
        <v>0</v>
      </c>
      <c r="BF6">
        <v>114462.32</v>
      </c>
      <c r="BG6">
        <v>281988</v>
      </c>
      <c r="BH6">
        <v>50</v>
      </c>
      <c r="BI6" t="s">
        <v>109</v>
      </c>
      <c r="BJ6">
        <v>6</v>
      </c>
      <c r="BK6">
        <v>13857284</v>
      </c>
    </row>
    <row r="7" spans="1:64" x14ac:dyDescent="0.25">
      <c r="A7">
        <v>1220604002</v>
      </c>
      <c r="B7">
        <v>44716</v>
      </c>
      <c r="C7" t="s">
        <v>306</v>
      </c>
      <c r="D7" t="s">
        <v>307</v>
      </c>
      <c r="E7" t="s">
        <v>308</v>
      </c>
      <c r="F7" t="s">
        <v>123</v>
      </c>
      <c r="G7" t="s">
        <v>102</v>
      </c>
      <c r="H7">
        <v>44716</v>
      </c>
      <c r="I7" t="s">
        <v>124</v>
      </c>
      <c r="J7">
        <v>0</v>
      </c>
      <c r="K7">
        <v>0</v>
      </c>
      <c r="L7">
        <v>0</v>
      </c>
      <c r="M7">
        <v>0</v>
      </c>
      <c r="O7">
        <v>47033068</v>
      </c>
      <c r="P7" t="s">
        <v>125</v>
      </c>
      <c r="S7">
        <v>0</v>
      </c>
      <c r="T7">
        <v>0</v>
      </c>
      <c r="W7">
        <v>0</v>
      </c>
      <c r="Y7">
        <v>0</v>
      </c>
      <c r="AB7">
        <v>0</v>
      </c>
      <c r="AG7">
        <v>0</v>
      </c>
      <c r="AH7">
        <v>0</v>
      </c>
      <c r="AI7" t="s">
        <v>247</v>
      </c>
      <c r="AJ7">
        <v>44716.34447916667</v>
      </c>
      <c r="AK7">
        <v>1</v>
      </c>
      <c r="AL7">
        <v>3</v>
      </c>
      <c r="AN7">
        <v>0</v>
      </c>
      <c r="AO7" t="s">
        <v>112</v>
      </c>
      <c r="AP7" t="s">
        <v>107</v>
      </c>
      <c r="AQ7" t="s">
        <v>113</v>
      </c>
      <c r="AR7" t="s">
        <v>15</v>
      </c>
      <c r="AS7">
        <v>384948</v>
      </c>
      <c r="AT7">
        <v>112515.68</v>
      </c>
      <c r="AU7">
        <v>29.23</v>
      </c>
      <c r="AV7">
        <v>0</v>
      </c>
      <c r="AW7">
        <v>20</v>
      </c>
      <c r="AX7">
        <v>76989.600000000006</v>
      </c>
      <c r="AY7">
        <v>5</v>
      </c>
      <c r="AZ7">
        <v>15397.92</v>
      </c>
      <c r="BA7">
        <v>3</v>
      </c>
      <c r="BB7">
        <v>8776.8143999999993</v>
      </c>
      <c r="BC7">
        <v>0</v>
      </c>
      <c r="BD7">
        <v>0</v>
      </c>
      <c r="BE7">
        <v>0</v>
      </c>
      <c r="BF7">
        <v>112515.68</v>
      </c>
      <c r="BG7">
        <v>277164</v>
      </c>
      <c r="BH7">
        <v>40</v>
      </c>
      <c r="BI7" t="s">
        <v>109</v>
      </c>
      <c r="BJ7">
        <v>6</v>
      </c>
      <c r="BK7">
        <v>10897292.800000001</v>
      </c>
    </row>
    <row r="8" spans="1:64" x14ac:dyDescent="0.25">
      <c r="A8">
        <v>1220604002</v>
      </c>
      <c r="B8">
        <v>44716</v>
      </c>
      <c r="C8" t="s">
        <v>306</v>
      </c>
      <c r="D8" t="s">
        <v>307</v>
      </c>
      <c r="E8" t="s">
        <v>308</v>
      </c>
      <c r="F8" t="s">
        <v>123</v>
      </c>
      <c r="G8" t="s">
        <v>102</v>
      </c>
      <c r="H8">
        <v>44716</v>
      </c>
      <c r="I8" t="s">
        <v>124</v>
      </c>
      <c r="J8">
        <v>0</v>
      </c>
      <c r="K8">
        <v>0</v>
      </c>
      <c r="L8">
        <v>0</v>
      </c>
      <c r="M8">
        <v>0</v>
      </c>
      <c r="O8">
        <v>47033068</v>
      </c>
      <c r="P8" t="s">
        <v>125</v>
      </c>
      <c r="S8">
        <v>0</v>
      </c>
      <c r="T8">
        <v>0</v>
      </c>
      <c r="W8">
        <v>0</v>
      </c>
      <c r="Y8">
        <v>0</v>
      </c>
      <c r="AB8">
        <v>0</v>
      </c>
      <c r="AG8">
        <v>0</v>
      </c>
      <c r="AH8">
        <v>0</v>
      </c>
      <c r="AI8" t="s">
        <v>247</v>
      </c>
      <c r="AJ8">
        <v>44716.34447916667</v>
      </c>
      <c r="AK8">
        <v>1</v>
      </c>
      <c r="AL8">
        <v>4</v>
      </c>
      <c r="AN8">
        <v>0</v>
      </c>
      <c r="AO8" t="s">
        <v>219</v>
      </c>
      <c r="AP8" t="s">
        <v>107</v>
      </c>
      <c r="AQ8" t="s">
        <v>220</v>
      </c>
      <c r="AR8" t="s">
        <v>15</v>
      </c>
      <c r="AS8">
        <v>357642</v>
      </c>
      <c r="AT8">
        <v>104534.47</v>
      </c>
      <c r="AU8">
        <v>29.23</v>
      </c>
      <c r="AV8">
        <v>0</v>
      </c>
      <c r="AW8">
        <v>20</v>
      </c>
      <c r="AX8">
        <v>71528.399999999994</v>
      </c>
      <c r="AY8">
        <v>5</v>
      </c>
      <c r="AZ8">
        <v>14305.68</v>
      </c>
      <c r="BA8">
        <v>3</v>
      </c>
      <c r="BB8">
        <v>8154.2376000000004</v>
      </c>
      <c r="BC8">
        <v>0</v>
      </c>
      <c r="BD8">
        <v>0</v>
      </c>
      <c r="BE8">
        <v>0</v>
      </c>
      <c r="BF8">
        <v>104534.47</v>
      </c>
      <c r="BG8">
        <v>257502</v>
      </c>
      <c r="BH8">
        <v>5</v>
      </c>
      <c r="BI8" t="s">
        <v>109</v>
      </c>
      <c r="BJ8">
        <v>6</v>
      </c>
      <c r="BK8">
        <v>1265537.6499999999</v>
      </c>
    </row>
    <row r="9" spans="1:64" x14ac:dyDescent="0.25">
      <c r="A9">
        <v>1220604002</v>
      </c>
      <c r="B9">
        <v>44716</v>
      </c>
      <c r="C9" t="s">
        <v>306</v>
      </c>
      <c r="D9" t="s">
        <v>307</v>
      </c>
      <c r="E9" t="s">
        <v>308</v>
      </c>
      <c r="F9" t="s">
        <v>123</v>
      </c>
      <c r="G9" t="s">
        <v>102</v>
      </c>
      <c r="H9">
        <v>44716</v>
      </c>
      <c r="I9" t="s">
        <v>124</v>
      </c>
      <c r="J9">
        <v>0</v>
      </c>
      <c r="K9">
        <v>0</v>
      </c>
      <c r="L9">
        <v>0</v>
      </c>
      <c r="M9">
        <v>0</v>
      </c>
      <c r="O9">
        <v>47033068</v>
      </c>
      <c r="P9" t="s">
        <v>125</v>
      </c>
      <c r="S9">
        <v>0</v>
      </c>
      <c r="T9">
        <v>0</v>
      </c>
      <c r="W9">
        <v>0</v>
      </c>
      <c r="Y9">
        <v>0</v>
      </c>
      <c r="AB9">
        <v>0</v>
      </c>
      <c r="AG9">
        <v>0</v>
      </c>
      <c r="AH9">
        <v>0</v>
      </c>
      <c r="AI9" t="s">
        <v>247</v>
      </c>
      <c r="AJ9">
        <v>44716.34447916667</v>
      </c>
      <c r="AK9">
        <v>1</v>
      </c>
      <c r="AL9">
        <v>5</v>
      </c>
      <c r="AN9">
        <v>0</v>
      </c>
      <c r="AO9" t="s">
        <v>128</v>
      </c>
      <c r="AP9" t="s">
        <v>107</v>
      </c>
      <c r="AQ9" t="s">
        <v>129</v>
      </c>
      <c r="AR9" t="s">
        <v>15</v>
      </c>
      <c r="AS9">
        <v>379176</v>
      </c>
      <c r="AT9">
        <v>110828.59</v>
      </c>
      <c r="AU9">
        <v>29.23</v>
      </c>
      <c r="AV9">
        <v>0</v>
      </c>
      <c r="AW9">
        <v>20</v>
      </c>
      <c r="AX9">
        <v>75835.199999999997</v>
      </c>
      <c r="AY9">
        <v>5</v>
      </c>
      <c r="AZ9">
        <v>15167.04</v>
      </c>
      <c r="BA9">
        <v>3</v>
      </c>
      <c r="BB9">
        <v>8645.2127999999993</v>
      </c>
      <c r="BC9">
        <v>0</v>
      </c>
      <c r="BD9">
        <v>0</v>
      </c>
      <c r="BE9">
        <v>0</v>
      </c>
      <c r="BF9">
        <v>110828.59</v>
      </c>
      <c r="BG9">
        <v>273008</v>
      </c>
      <c r="BH9">
        <v>7</v>
      </c>
      <c r="BI9" t="s">
        <v>109</v>
      </c>
      <c r="BJ9">
        <v>4</v>
      </c>
      <c r="BK9">
        <v>1878431.87</v>
      </c>
    </row>
    <row r="10" spans="1:64" x14ac:dyDescent="0.25">
      <c r="A10">
        <v>1220604002</v>
      </c>
      <c r="B10">
        <v>44716</v>
      </c>
      <c r="C10" t="s">
        <v>306</v>
      </c>
      <c r="D10" t="s">
        <v>307</v>
      </c>
      <c r="E10" t="s">
        <v>308</v>
      </c>
      <c r="F10" t="s">
        <v>123</v>
      </c>
      <c r="G10" t="s">
        <v>102</v>
      </c>
      <c r="H10">
        <v>44716</v>
      </c>
      <c r="I10" t="s">
        <v>124</v>
      </c>
      <c r="J10">
        <v>0</v>
      </c>
      <c r="K10">
        <v>0</v>
      </c>
      <c r="L10">
        <v>0</v>
      </c>
      <c r="M10">
        <v>0</v>
      </c>
      <c r="O10">
        <v>47033068</v>
      </c>
      <c r="P10" t="s">
        <v>125</v>
      </c>
      <c r="S10">
        <v>0</v>
      </c>
      <c r="T10">
        <v>0</v>
      </c>
      <c r="W10">
        <v>0</v>
      </c>
      <c r="Y10">
        <v>0</v>
      </c>
      <c r="AB10">
        <v>0</v>
      </c>
      <c r="AG10">
        <v>0</v>
      </c>
      <c r="AH10">
        <v>0</v>
      </c>
      <c r="AI10" t="s">
        <v>247</v>
      </c>
      <c r="AJ10">
        <v>44716.34447916667</v>
      </c>
      <c r="AK10">
        <v>1</v>
      </c>
      <c r="AL10">
        <v>6</v>
      </c>
      <c r="AN10">
        <v>0</v>
      </c>
      <c r="AO10" t="s">
        <v>126</v>
      </c>
      <c r="AP10" t="s">
        <v>107</v>
      </c>
      <c r="AQ10" t="s">
        <v>127</v>
      </c>
      <c r="AR10" t="s">
        <v>15</v>
      </c>
      <c r="AS10">
        <v>404484</v>
      </c>
      <c r="AT10">
        <v>118225.82</v>
      </c>
      <c r="AU10">
        <v>29.23</v>
      </c>
      <c r="AV10">
        <v>0</v>
      </c>
      <c r="AW10">
        <v>20</v>
      </c>
      <c r="AX10">
        <v>80896.800000000003</v>
      </c>
      <c r="AY10">
        <v>5</v>
      </c>
      <c r="AZ10">
        <v>16179.36</v>
      </c>
      <c r="BA10">
        <v>3</v>
      </c>
      <c r="BB10">
        <v>9222.2351999999992</v>
      </c>
      <c r="BC10">
        <v>0</v>
      </c>
      <c r="BD10">
        <v>0</v>
      </c>
      <c r="BE10">
        <v>0</v>
      </c>
      <c r="BF10">
        <v>118225.82</v>
      </c>
      <c r="BG10">
        <v>291228</v>
      </c>
      <c r="BH10">
        <v>7</v>
      </c>
      <c r="BI10" t="s">
        <v>109</v>
      </c>
      <c r="BJ10">
        <v>4</v>
      </c>
      <c r="BK10">
        <v>2003807.26</v>
      </c>
    </row>
    <row r="11" spans="1:64" x14ac:dyDescent="0.25">
      <c r="A11">
        <v>1220604002</v>
      </c>
      <c r="B11">
        <v>44716</v>
      </c>
      <c r="C11" t="s">
        <v>306</v>
      </c>
      <c r="D11" t="s">
        <v>307</v>
      </c>
      <c r="E11" t="s">
        <v>308</v>
      </c>
      <c r="F11" t="s">
        <v>123</v>
      </c>
      <c r="G11" t="s">
        <v>102</v>
      </c>
      <c r="H11">
        <v>44716</v>
      </c>
      <c r="I11" t="s">
        <v>124</v>
      </c>
      <c r="J11">
        <v>0</v>
      </c>
      <c r="K11">
        <v>0</v>
      </c>
      <c r="L11">
        <v>0</v>
      </c>
      <c r="M11">
        <v>0</v>
      </c>
      <c r="O11">
        <v>47033068</v>
      </c>
      <c r="P11" t="s">
        <v>125</v>
      </c>
      <c r="S11">
        <v>0</v>
      </c>
      <c r="T11">
        <v>0</v>
      </c>
      <c r="W11">
        <v>0</v>
      </c>
      <c r="Y11">
        <v>0</v>
      </c>
      <c r="AB11">
        <v>0</v>
      </c>
      <c r="AG11">
        <v>0</v>
      </c>
      <c r="AH11">
        <v>0</v>
      </c>
      <c r="AI11" t="s">
        <v>247</v>
      </c>
      <c r="AJ11">
        <v>44716.34447916667</v>
      </c>
      <c r="AK11">
        <v>1</v>
      </c>
      <c r="AL11">
        <v>7</v>
      </c>
      <c r="AN11">
        <v>0</v>
      </c>
      <c r="AO11" t="s">
        <v>217</v>
      </c>
      <c r="AP11" t="s">
        <v>107</v>
      </c>
      <c r="AQ11" t="s">
        <v>218</v>
      </c>
      <c r="AR11" t="s">
        <v>15</v>
      </c>
      <c r="AS11">
        <v>386280</v>
      </c>
      <c r="AT11">
        <v>112905</v>
      </c>
      <c r="AU11">
        <v>29.23</v>
      </c>
      <c r="AV11">
        <v>0</v>
      </c>
      <c r="AW11">
        <v>20</v>
      </c>
      <c r="AX11">
        <v>77256</v>
      </c>
      <c r="AY11">
        <v>5</v>
      </c>
      <c r="AZ11">
        <v>15451.2</v>
      </c>
      <c r="BA11">
        <v>3</v>
      </c>
      <c r="BB11">
        <v>8807.1839999999993</v>
      </c>
      <c r="BC11">
        <v>0</v>
      </c>
      <c r="BD11">
        <v>0</v>
      </c>
      <c r="BE11">
        <v>0</v>
      </c>
      <c r="BF11">
        <v>112905</v>
      </c>
      <c r="BG11">
        <v>278120</v>
      </c>
      <c r="BH11">
        <v>7</v>
      </c>
      <c r="BI11" t="s">
        <v>109</v>
      </c>
      <c r="BJ11">
        <v>4</v>
      </c>
      <c r="BK11">
        <v>1913625</v>
      </c>
    </row>
    <row r="12" spans="1:64" x14ac:dyDescent="0.25">
      <c r="A12">
        <v>1220606001</v>
      </c>
      <c r="B12">
        <v>44718</v>
      </c>
      <c r="C12" t="s">
        <v>421</v>
      </c>
      <c r="D12" t="s">
        <v>422</v>
      </c>
      <c r="E12" t="s">
        <v>423</v>
      </c>
      <c r="F12" t="s">
        <v>123</v>
      </c>
      <c r="G12" t="s">
        <v>102</v>
      </c>
      <c r="H12">
        <v>44732</v>
      </c>
      <c r="I12" t="s">
        <v>171</v>
      </c>
      <c r="J12">
        <v>0</v>
      </c>
      <c r="K12">
        <v>0</v>
      </c>
      <c r="L12">
        <v>0</v>
      </c>
      <c r="M12">
        <v>412743</v>
      </c>
      <c r="O12">
        <v>412743</v>
      </c>
      <c r="P12" t="s">
        <v>172</v>
      </c>
      <c r="S12">
        <v>0</v>
      </c>
      <c r="T12">
        <v>0</v>
      </c>
      <c r="W12">
        <v>0</v>
      </c>
      <c r="Y12">
        <v>0</v>
      </c>
      <c r="AB12">
        <v>0</v>
      </c>
      <c r="AG12">
        <v>0</v>
      </c>
      <c r="AH12">
        <v>0</v>
      </c>
      <c r="AI12" t="s">
        <v>105</v>
      </c>
      <c r="AJ12">
        <v>44718.615763888891</v>
      </c>
      <c r="AK12">
        <v>1</v>
      </c>
      <c r="AL12">
        <v>1</v>
      </c>
      <c r="AN12">
        <v>0</v>
      </c>
      <c r="AO12" t="s">
        <v>194</v>
      </c>
      <c r="AP12" t="s">
        <v>107</v>
      </c>
      <c r="AQ12" t="s">
        <v>195</v>
      </c>
      <c r="AR12" t="s">
        <v>175</v>
      </c>
      <c r="AS12">
        <v>485580</v>
      </c>
      <c r="AT12">
        <v>72837</v>
      </c>
      <c r="AU12">
        <v>15</v>
      </c>
      <c r="AV12">
        <v>0</v>
      </c>
      <c r="AW12">
        <v>15</v>
      </c>
      <c r="AX12">
        <v>72837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72837</v>
      </c>
      <c r="BG12">
        <v>346464</v>
      </c>
      <c r="BH12">
        <v>1</v>
      </c>
      <c r="BI12" t="s">
        <v>109</v>
      </c>
      <c r="BJ12">
        <v>12</v>
      </c>
      <c r="BK12">
        <v>412743</v>
      </c>
    </row>
    <row r="13" spans="1:64" x14ac:dyDescent="0.25">
      <c r="A13">
        <v>1220606002</v>
      </c>
      <c r="B13">
        <v>44718</v>
      </c>
      <c r="C13" t="s">
        <v>252</v>
      </c>
      <c r="D13" t="s">
        <v>253</v>
      </c>
      <c r="E13" t="s">
        <v>254</v>
      </c>
      <c r="F13" t="s">
        <v>123</v>
      </c>
      <c r="G13" t="s">
        <v>102</v>
      </c>
      <c r="H13">
        <v>44732</v>
      </c>
      <c r="I13" t="s">
        <v>171</v>
      </c>
      <c r="J13">
        <v>0</v>
      </c>
      <c r="K13">
        <v>0</v>
      </c>
      <c r="L13">
        <v>0</v>
      </c>
      <c r="M13">
        <v>0</v>
      </c>
      <c r="O13">
        <v>1942320</v>
      </c>
      <c r="P13" t="s">
        <v>172</v>
      </c>
      <c r="S13">
        <v>0</v>
      </c>
      <c r="T13">
        <v>0</v>
      </c>
      <c r="W13">
        <v>0</v>
      </c>
      <c r="Y13">
        <v>0</v>
      </c>
      <c r="AB13">
        <v>0</v>
      </c>
      <c r="AG13">
        <v>0</v>
      </c>
      <c r="AH13">
        <v>0</v>
      </c>
      <c r="AI13" t="s">
        <v>105</v>
      </c>
      <c r="AJ13">
        <v>44718.617002314815</v>
      </c>
      <c r="AK13">
        <v>1</v>
      </c>
      <c r="AL13">
        <v>1</v>
      </c>
      <c r="AN13">
        <v>0</v>
      </c>
      <c r="AO13" t="s">
        <v>173</v>
      </c>
      <c r="AP13" t="s">
        <v>107</v>
      </c>
      <c r="AQ13" t="s">
        <v>174</v>
      </c>
      <c r="AR13" t="s">
        <v>175</v>
      </c>
      <c r="AS13">
        <v>485580</v>
      </c>
      <c r="AT13">
        <v>97116</v>
      </c>
      <c r="AU13">
        <v>20</v>
      </c>
      <c r="AV13">
        <v>0</v>
      </c>
      <c r="AW13">
        <v>20</v>
      </c>
      <c r="AX13">
        <v>97116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97116</v>
      </c>
      <c r="BG13">
        <v>349614</v>
      </c>
      <c r="BH13">
        <v>1</v>
      </c>
      <c r="BI13" t="s">
        <v>109</v>
      </c>
      <c r="BJ13">
        <v>12</v>
      </c>
      <c r="BK13">
        <v>388464</v>
      </c>
    </row>
    <row r="14" spans="1:64" x14ac:dyDescent="0.25">
      <c r="A14">
        <v>1220606002</v>
      </c>
      <c r="B14">
        <v>44718</v>
      </c>
      <c r="C14" t="s">
        <v>252</v>
      </c>
      <c r="D14" t="s">
        <v>253</v>
      </c>
      <c r="E14" t="s">
        <v>254</v>
      </c>
      <c r="F14" t="s">
        <v>123</v>
      </c>
      <c r="G14" t="s">
        <v>102</v>
      </c>
      <c r="H14">
        <v>44732</v>
      </c>
      <c r="I14" t="s">
        <v>171</v>
      </c>
      <c r="J14">
        <v>0</v>
      </c>
      <c r="K14">
        <v>0</v>
      </c>
      <c r="L14">
        <v>0</v>
      </c>
      <c r="M14">
        <v>0</v>
      </c>
      <c r="O14">
        <v>1942320</v>
      </c>
      <c r="P14" t="s">
        <v>172</v>
      </c>
      <c r="S14">
        <v>0</v>
      </c>
      <c r="T14">
        <v>0</v>
      </c>
      <c r="W14">
        <v>0</v>
      </c>
      <c r="Y14">
        <v>0</v>
      </c>
      <c r="AB14">
        <v>0</v>
      </c>
      <c r="AG14">
        <v>0</v>
      </c>
      <c r="AH14">
        <v>0</v>
      </c>
      <c r="AI14" t="s">
        <v>105</v>
      </c>
      <c r="AJ14">
        <v>44718.617002314815</v>
      </c>
      <c r="AK14">
        <v>1</v>
      </c>
      <c r="AL14">
        <v>2</v>
      </c>
      <c r="AN14">
        <v>0</v>
      </c>
      <c r="AO14" t="s">
        <v>176</v>
      </c>
      <c r="AP14" t="s">
        <v>107</v>
      </c>
      <c r="AQ14" t="s">
        <v>177</v>
      </c>
      <c r="AR14" t="s">
        <v>175</v>
      </c>
      <c r="AS14">
        <v>485580</v>
      </c>
      <c r="AT14">
        <v>97116</v>
      </c>
      <c r="AU14">
        <v>20</v>
      </c>
      <c r="AV14">
        <v>0</v>
      </c>
      <c r="AW14">
        <v>20</v>
      </c>
      <c r="AX14">
        <v>97116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97116</v>
      </c>
      <c r="BG14">
        <v>349614</v>
      </c>
      <c r="BH14">
        <v>2</v>
      </c>
      <c r="BI14" t="s">
        <v>109</v>
      </c>
      <c r="BJ14">
        <v>12</v>
      </c>
      <c r="BK14">
        <v>776928</v>
      </c>
    </row>
    <row r="15" spans="1:64" x14ac:dyDescent="0.25">
      <c r="A15">
        <v>1220606002</v>
      </c>
      <c r="B15">
        <v>44718</v>
      </c>
      <c r="C15" t="s">
        <v>252</v>
      </c>
      <c r="D15" t="s">
        <v>253</v>
      </c>
      <c r="E15" t="s">
        <v>254</v>
      </c>
      <c r="F15" t="s">
        <v>123</v>
      </c>
      <c r="G15" t="s">
        <v>102</v>
      </c>
      <c r="H15">
        <v>44732</v>
      </c>
      <c r="I15" t="s">
        <v>171</v>
      </c>
      <c r="J15">
        <v>0</v>
      </c>
      <c r="K15">
        <v>0</v>
      </c>
      <c r="L15">
        <v>0</v>
      </c>
      <c r="M15">
        <v>0</v>
      </c>
      <c r="O15">
        <v>1942320</v>
      </c>
      <c r="P15" t="s">
        <v>172</v>
      </c>
      <c r="S15">
        <v>0</v>
      </c>
      <c r="T15">
        <v>0</v>
      </c>
      <c r="W15">
        <v>0</v>
      </c>
      <c r="Y15">
        <v>0</v>
      </c>
      <c r="AB15">
        <v>0</v>
      </c>
      <c r="AG15">
        <v>0</v>
      </c>
      <c r="AH15">
        <v>0</v>
      </c>
      <c r="AI15" t="s">
        <v>105</v>
      </c>
      <c r="AJ15">
        <v>44718.617002314815</v>
      </c>
      <c r="AK15">
        <v>1</v>
      </c>
      <c r="AL15">
        <v>3</v>
      </c>
      <c r="AN15">
        <v>0</v>
      </c>
      <c r="AO15" t="s">
        <v>194</v>
      </c>
      <c r="AP15" t="s">
        <v>107</v>
      </c>
      <c r="AQ15" t="s">
        <v>195</v>
      </c>
      <c r="AR15" t="s">
        <v>175</v>
      </c>
      <c r="AS15">
        <v>485580</v>
      </c>
      <c r="AT15">
        <v>97116</v>
      </c>
      <c r="AU15">
        <v>20</v>
      </c>
      <c r="AV15">
        <v>0</v>
      </c>
      <c r="AW15">
        <v>20</v>
      </c>
      <c r="AX15">
        <v>97116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97116</v>
      </c>
      <c r="BG15">
        <v>346464</v>
      </c>
      <c r="BH15">
        <v>2</v>
      </c>
      <c r="BI15" t="s">
        <v>109</v>
      </c>
      <c r="BJ15">
        <v>12</v>
      </c>
      <c r="BK15">
        <v>776928</v>
      </c>
    </row>
    <row r="16" spans="1:64" x14ac:dyDescent="0.25">
      <c r="A16">
        <v>1220606003</v>
      </c>
      <c r="B16">
        <v>44718</v>
      </c>
      <c r="C16" t="s">
        <v>306</v>
      </c>
      <c r="D16" t="s">
        <v>307</v>
      </c>
      <c r="E16" t="s">
        <v>308</v>
      </c>
      <c r="F16" t="s">
        <v>123</v>
      </c>
      <c r="G16" t="s">
        <v>102</v>
      </c>
      <c r="H16">
        <v>44718</v>
      </c>
      <c r="I16" t="s">
        <v>171</v>
      </c>
      <c r="J16">
        <v>0</v>
      </c>
      <c r="K16">
        <v>0</v>
      </c>
      <c r="L16">
        <v>0</v>
      </c>
      <c r="M16">
        <v>0</v>
      </c>
      <c r="O16">
        <v>11192424</v>
      </c>
      <c r="P16" t="s">
        <v>172</v>
      </c>
      <c r="S16">
        <v>0</v>
      </c>
      <c r="T16">
        <v>0</v>
      </c>
      <c r="W16">
        <v>0</v>
      </c>
      <c r="Y16">
        <v>0</v>
      </c>
      <c r="AB16">
        <v>0</v>
      </c>
      <c r="AG16">
        <v>0</v>
      </c>
      <c r="AH16">
        <v>0</v>
      </c>
      <c r="AI16" t="s">
        <v>105</v>
      </c>
      <c r="AJ16">
        <v>44718.61787037037</v>
      </c>
      <c r="AK16">
        <v>1</v>
      </c>
      <c r="AL16">
        <v>1</v>
      </c>
      <c r="AN16">
        <v>0</v>
      </c>
      <c r="AO16" t="s">
        <v>173</v>
      </c>
      <c r="AP16" t="s">
        <v>107</v>
      </c>
      <c r="AQ16" t="s">
        <v>174</v>
      </c>
      <c r="AR16" t="s">
        <v>175</v>
      </c>
      <c r="AS16">
        <v>485580</v>
      </c>
      <c r="AT16">
        <v>112499.17</v>
      </c>
      <c r="AU16">
        <v>23.17</v>
      </c>
      <c r="AV16">
        <v>0</v>
      </c>
      <c r="AW16">
        <v>20</v>
      </c>
      <c r="AX16">
        <v>97116</v>
      </c>
      <c r="AY16">
        <v>2</v>
      </c>
      <c r="AZ16">
        <v>7769.28</v>
      </c>
      <c r="BA16">
        <v>2</v>
      </c>
      <c r="BB16">
        <v>7613.8944000000001</v>
      </c>
      <c r="BC16">
        <v>0</v>
      </c>
      <c r="BD16">
        <v>0</v>
      </c>
      <c r="BE16">
        <v>0</v>
      </c>
      <c r="BF16">
        <v>112499.17</v>
      </c>
      <c r="BG16">
        <v>349614</v>
      </c>
      <c r="BH16">
        <v>5</v>
      </c>
      <c r="BI16" t="s">
        <v>109</v>
      </c>
      <c r="BJ16">
        <v>12</v>
      </c>
      <c r="BK16">
        <v>1865404.15</v>
      </c>
    </row>
    <row r="17" spans="1:63" x14ac:dyDescent="0.25">
      <c r="A17">
        <v>1220606003</v>
      </c>
      <c r="B17">
        <v>44718</v>
      </c>
      <c r="C17" t="s">
        <v>306</v>
      </c>
      <c r="D17" t="s">
        <v>307</v>
      </c>
      <c r="E17" t="s">
        <v>308</v>
      </c>
      <c r="F17" t="s">
        <v>123</v>
      </c>
      <c r="G17" t="s">
        <v>102</v>
      </c>
      <c r="H17">
        <v>44718</v>
      </c>
      <c r="I17" t="s">
        <v>171</v>
      </c>
      <c r="J17">
        <v>0</v>
      </c>
      <c r="K17">
        <v>0</v>
      </c>
      <c r="L17">
        <v>0</v>
      </c>
      <c r="M17">
        <v>0</v>
      </c>
      <c r="O17">
        <v>11192424</v>
      </c>
      <c r="P17" t="s">
        <v>172</v>
      </c>
      <c r="S17">
        <v>0</v>
      </c>
      <c r="T17">
        <v>0</v>
      </c>
      <c r="W17">
        <v>0</v>
      </c>
      <c r="Y17">
        <v>0</v>
      </c>
      <c r="AB17">
        <v>0</v>
      </c>
      <c r="AG17">
        <v>0</v>
      </c>
      <c r="AH17">
        <v>0</v>
      </c>
      <c r="AI17" t="s">
        <v>105</v>
      </c>
      <c r="AJ17">
        <v>44718.61787037037</v>
      </c>
      <c r="AK17">
        <v>1</v>
      </c>
      <c r="AL17">
        <v>2</v>
      </c>
      <c r="AN17">
        <v>0</v>
      </c>
      <c r="AO17" t="s">
        <v>176</v>
      </c>
      <c r="AP17" t="s">
        <v>107</v>
      </c>
      <c r="AQ17" t="s">
        <v>177</v>
      </c>
      <c r="AR17" t="s">
        <v>175</v>
      </c>
      <c r="AS17">
        <v>485580</v>
      </c>
      <c r="AT17">
        <v>112499.17</v>
      </c>
      <c r="AU17">
        <v>23.17</v>
      </c>
      <c r="AV17">
        <v>0</v>
      </c>
      <c r="AW17">
        <v>20</v>
      </c>
      <c r="AX17">
        <v>97116</v>
      </c>
      <c r="AY17">
        <v>2</v>
      </c>
      <c r="AZ17">
        <v>7769.28</v>
      </c>
      <c r="BA17">
        <v>2</v>
      </c>
      <c r="BB17">
        <v>7613.8944000000001</v>
      </c>
      <c r="BC17">
        <v>0</v>
      </c>
      <c r="BD17">
        <v>0</v>
      </c>
      <c r="BE17">
        <v>0</v>
      </c>
      <c r="BF17">
        <v>112499.17</v>
      </c>
      <c r="BG17">
        <v>349614</v>
      </c>
      <c r="BH17">
        <v>15</v>
      </c>
      <c r="BI17" t="s">
        <v>109</v>
      </c>
      <c r="BJ17">
        <v>12</v>
      </c>
      <c r="BK17">
        <v>5596212.4500000002</v>
      </c>
    </row>
    <row r="18" spans="1:63" x14ac:dyDescent="0.25">
      <c r="A18">
        <v>1220606003</v>
      </c>
      <c r="B18">
        <v>44718</v>
      </c>
      <c r="C18" t="s">
        <v>306</v>
      </c>
      <c r="D18" t="s">
        <v>307</v>
      </c>
      <c r="E18" t="s">
        <v>308</v>
      </c>
      <c r="F18" t="s">
        <v>123</v>
      </c>
      <c r="G18" t="s">
        <v>102</v>
      </c>
      <c r="H18">
        <v>44718</v>
      </c>
      <c r="I18" t="s">
        <v>171</v>
      </c>
      <c r="J18">
        <v>0</v>
      </c>
      <c r="K18">
        <v>0</v>
      </c>
      <c r="L18">
        <v>0</v>
      </c>
      <c r="M18">
        <v>0</v>
      </c>
      <c r="O18">
        <v>11192424</v>
      </c>
      <c r="P18" t="s">
        <v>172</v>
      </c>
      <c r="S18">
        <v>0</v>
      </c>
      <c r="T18">
        <v>0</v>
      </c>
      <c r="W18">
        <v>0</v>
      </c>
      <c r="Y18">
        <v>0</v>
      </c>
      <c r="AB18">
        <v>0</v>
      </c>
      <c r="AG18">
        <v>0</v>
      </c>
      <c r="AH18">
        <v>0</v>
      </c>
      <c r="AI18" t="s">
        <v>105</v>
      </c>
      <c r="AJ18">
        <v>44718.61787037037</v>
      </c>
      <c r="AK18">
        <v>1</v>
      </c>
      <c r="AL18">
        <v>3</v>
      </c>
      <c r="AN18">
        <v>0</v>
      </c>
      <c r="AO18" t="s">
        <v>194</v>
      </c>
      <c r="AP18" t="s">
        <v>107</v>
      </c>
      <c r="AQ18" t="s">
        <v>195</v>
      </c>
      <c r="AR18" t="s">
        <v>175</v>
      </c>
      <c r="AS18">
        <v>485580</v>
      </c>
      <c r="AT18">
        <v>112499.17</v>
      </c>
      <c r="AU18">
        <v>23.17</v>
      </c>
      <c r="AV18">
        <v>0</v>
      </c>
      <c r="AW18">
        <v>20</v>
      </c>
      <c r="AX18">
        <v>97116</v>
      </c>
      <c r="AY18">
        <v>2</v>
      </c>
      <c r="AZ18">
        <v>7769.28</v>
      </c>
      <c r="BA18">
        <v>2</v>
      </c>
      <c r="BB18">
        <v>7613.8944000000001</v>
      </c>
      <c r="BC18">
        <v>0</v>
      </c>
      <c r="BD18">
        <v>0</v>
      </c>
      <c r="BE18">
        <v>0</v>
      </c>
      <c r="BF18">
        <v>112499.17</v>
      </c>
      <c r="BG18">
        <v>346464</v>
      </c>
      <c r="BH18">
        <v>10</v>
      </c>
      <c r="BI18" t="s">
        <v>109</v>
      </c>
      <c r="BJ18">
        <v>12</v>
      </c>
      <c r="BK18">
        <v>3730808.3</v>
      </c>
    </row>
    <row r="19" spans="1:63" x14ac:dyDescent="0.25">
      <c r="A19">
        <v>1220606004</v>
      </c>
      <c r="B19">
        <v>44718</v>
      </c>
      <c r="C19" t="s">
        <v>160</v>
      </c>
      <c r="D19" t="s">
        <v>161</v>
      </c>
      <c r="E19" t="s">
        <v>162</v>
      </c>
      <c r="F19" t="s">
        <v>123</v>
      </c>
      <c r="G19" t="s">
        <v>102</v>
      </c>
      <c r="H19">
        <v>44718</v>
      </c>
      <c r="I19" t="s">
        <v>171</v>
      </c>
      <c r="J19">
        <v>0</v>
      </c>
      <c r="K19">
        <v>0</v>
      </c>
      <c r="L19">
        <v>0</v>
      </c>
      <c r="M19">
        <v>0</v>
      </c>
      <c r="O19">
        <v>206372</v>
      </c>
      <c r="P19" t="s">
        <v>172</v>
      </c>
      <c r="S19">
        <v>0</v>
      </c>
      <c r="T19">
        <v>0</v>
      </c>
      <c r="W19">
        <v>0</v>
      </c>
      <c r="Y19">
        <v>0</v>
      </c>
      <c r="AB19">
        <v>0</v>
      </c>
      <c r="AG19">
        <v>0</v>
      </c>
      <c r="AH19">
        <v>0</v>
      </c>
      <c r="AI19" t="s">
        <v>105</v>
      </c>
      <c r="AJ19">
        <v>44718.618564814817</v>
      </c>
      <c r="AK19">
        <v>1</v>
      </c>
      <c r="AL19">
        <v>1</v>
      </c>
      <c r="AN19">
        <v>0</v>
      </c>
      <c r="AO19" t="s">
        <v>173</v>
      </c>
      <c r="AP19" t="s">
        <v>107</v>
      </c>
      <c r="AQ19" t="s">
        <v>174</v>
      </c>
      <c r="AR19" t="s">
        <v>175</v>
      </c>
      <c r="AS19">
        <v>40465</v>
      </c>
      <c r="AT19">
        <v>6069.75</v>
      </c>
      <c r="AU19">
        <v>15</v>
      </c>
      <c r="AV19">
        <v>0</v>
      </c>
      <c r="AW19">
        <v>15</v>
      </c>
      <c r="AX19">
        <v>6069.75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6069.75</v>
      </c>
      <c r="BG19">
        <v>29134.5</v>
      </c>
      <c r="BH19">
        <v>6</v>
      </c>
      <c r="BI19" t="s">
        <v>159</v>
      </c>
      <c r="BJ19">
        <v>1</v>
      </c>
      <c r="BK19">
        <v>206371.5</v>
      </c>
    </row>
    <row r="20" spans="1:63" x14ac:dyDescent="0.25">
      <c r="A20">
        <v>1220606005</v>
      </c>
      <c r="B20">
        <v>44718</v>
      </c>
      <c r="C20" t="s">
        <v>337</v>
      </c>
      <c r="D20" t="s">
        <v>338</v>
      </c>
      <c r="E20" t="s">
        <v>339</v>
      </c>
      <c r="F20" t="s">
        <v>123</v>
      </c>
      <c r="G20" t="s">
        <v>102</v>
      </c>
      <c r="H20">
        <v>44718</v>
      </c>
      <c r="I20" t="s">
        <v>171</v>
      </c>
      <c r="J20">
        <v>0</v>
      </c>
      <c r="K20">
        <v>0</v>
      </c>
      <c r="L20">
        <v>0</v>
      </c>
      <c r="M20">
        <v>0</v>
      </c>
      <c r="O20">
        <v>825486</v>
      </c>
      <c r="P20" t="s">
        <v>172</v>
      </c>
      <c r="S20">
        <v>0</v>
      </c>
      <c r="T20">
        <v>0</v>
      </c>
      <c r="W20">
        <v>0</v>
      </c>
      <c r="Y20">
        <v>0</v>
      </c>
      <c r="AB20">
        <v>0</v>
      </c>
      <c r="AG20">
        <v>0</v>
      </c>
      <c r="AH20">
        <v>0</v>
      </c>
      <c r="AI20" t="s">
        <v>105</v>
      </c>
      <c r="AJ20">
        <v>44719.355497685188</v>
      </c>
      <c r="AK20">
        <v>1</v>
      </c>
      <c r="AL20">
        <v>1</v>
      </c>
      <c r="AN20">
        <v>0</v>
      </c>
      <c r="AO20" t="s">
        <v>176</v>
      </c>
      <c r="AP20" t="s">
        <v>107</v>
      </c>
      <c r="AQ20" t="s">
        <v>177</v>
      </c>
      <c r="AR20" t="s">
        <v>175</v>
      </c>
      <c r="AS20">
        <v>485580</v>
      </c>
      <c r="AT20">
        <v>72837</v>
      </c>
      <c r="AU20">
        <v>15</v>
      </c>
      <c r="AV20">
        <v>0</v>
      </c>
      <c r="AW20">
        <v>15</v>
      </c>
      <c r="AX20">
        <v>72837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72837</v>
      </c>
      <c r="BG20">
        <v>349614</v>
      </c>
      <c r="BH20">
        <v>1</v>
      </c>
      <c r="BI20" t="s">
        <v>109</v>
      </c>
      <c r="BJ20">
        <v>12</v>
      </c>
      <c r="BK20">
        <v>412743</v>
      </c>
    </row>
    <row r="21" spans="1:63" x14ac:dyDescent="0.25">
      <c r="A21">
        <v>1220606005</v>
      </c>
      <c r="B21">
        <v>44718</v>
      </c>
      <c r="C21" t="s">
        <v>337</v>
      </c>
      <c r="D21" t="s">
        <v>338</v>
      </c>
      <c r="E21" t="s">
        <v>339</v>
      </c>
      <c r="F21" t="s">
        <v>123</v>
      </c>
      <c r="G21" t="s">
        <v>102</v>
      </c>
      <c r="H21">
        <v>44718</v>
      </c>
      <c r="I21" t="s">
        <v>171</v>
      </c>
      <c r="J21">
        <v>0</v>
      </c>
      <c r="K21">
        <v>0</v>
      </c>
      <c r="L21">
        <v>0</v>
      </c>
      <c r="M21">
        <v>0</v>
      </c>
      <c r="O21">
        <v>825486</v>
      </c>
      <c r="P21" t="s">
        <v>172</v>
      </c>
      <c r="S21">
        <v>0</v>
      </c>
      <c r="T21">
        <v>0</v>
      </c>
      <c r="W21">
        <v>0</v>
      </c>
      <c r="Y21">
        <v>0</v>
      </c>
      <c r="AB21">
        <v>0</v>
      </c>
      <c r="AG21">
        <v>0</v>
      </c>
      <c r="AH21">
        <v>0</v>
      </c>
      <c r="AI21" t="s">
        <v>105</v>
      </c>
      <c r="AJ21">
        <v>44719.355497685188</v>
      </c>
      <c r="AK21">
        <v>1</v>
      </c>
      <c r="AL21">
        <v>2</v>
      </c>
      <c r="AN21">
        <v>0</v>
      </c>
      <c r="AO21" t="s">
        <v>194</v>
      </c>
      <c r="AP21" t="s">
        <v>107</v>
      </c>
      <c r="AQ21" t="s">
        <v>195</v>
      </c>
      <c r="AR21" t="s">
        <v>175</v>
      </c>
      <c r="AS21">
        <v>485580</v>
      </c>
      <c r="AT21">
        <v>72837</v>
      </c>
      <c r="AU21">
        <v>15</v>
      </c>
      <c r="AV21">
        <v>0</v>
      </c>
      <c r="AW21">
        <v>15</v>
      </c>
      <c r="AX21">
        <v>72837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72837</v>
      </c>
      <c r="BG21">
        <v>346464</v>
      </c>
      <c r="BH21">
        <v>1</v>
      </c>
      <c r="BI21" t="s">
        <v>109</v>
      </c>
      <c r="BJ21">
        <v>12</v>
      </c>
      <c r="BK21">
        <v>412743</v>
      </c>
    </row>
    <row r="22" spans="1:63" x14ac:dyDescent="0.25">
      <c r="A22">
        <v>1220606006</v>
      </c>
      <c r="B22">
        <v>44718</v>
      </c>
      <c r="C22" t="s">
        <v>383</v>
      </c>
      <c r="D22" t="s">
        <v>384</v>
      </c>
      <c r="E22" t="s">
        <v>385</v>
      </c>
      <c r="F22" t="s">
        <v>123</v>
      </c>
      <c r="G22" t="s">
        <v>102</v>
      </c>
      <c r="H22">
        <v>44732</v>
      </c>
      <c r="I22" t="s">
        <v>171</v>
      </c>
      <c r="J22">
        <v>0</v>
      </c>
      <c r="K22">
        <v>0</v>
      </c>
      <c r="L22">
        <v>0</v>
      </c>
      <c r="M22">
        <v>0</v>
      </c>
      <c r="O22">
        <v>206370</v>
      </c>
      <c r="P22" t="s">
        <v>172</v>
      </c>
      <c r="S22">
        <v>0</v>
      </c>
      <c r="T22">
        <v>0</v>
      </c>
      <c r="W22">
        <v>0</v>
      </c>
      <c r="Y22">
        <v>0</v>
      </c>
      <c r="AB22">
        <v>0</v>
      </c>
      <c r="AG22">
        <v>0</v>
      </c>
      <c r="AH22">
        <v>0</v>
      </c>
      <c r="AI22" t="s">
        <v>105</v>
      </c>
      <c r="AJ22">
        <v>44718.62295138889</v>
      </c>
      <c r="AK22">
        <v>1</v>
      </c>
      <c r="AL22">
        <v>1</v>
      </c>
      <c r="AN22">
        <v>0</v>
      </c>
      <c r="AO22" t="s">
        <v>176</v>
      </c>
      <c r="AP22" t="s">
        <v>107</v>
      </c>
      <c r="AQ22" t="s">
        <v>177</v>
      </c>
      <c r="AR22" t="s">
        <v>175</v>
      </c>
      <c r="AS22">
        <v>40465</v>
      </c>
      <c r="AT22">
        <v>6069.75</v>
      </c>
      <c r="AU22">
        <v>15</v>
      </c>
      <c r="AV22">
        <v>0</v>
      </c>
      <c r="AW22">
        <v>15</v>
      </c>
      <c r="AX22">
        <v>6069.75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6069.75</v>
      </c>
      <c r="BG22">
        <v>29134.5</v>
      </c>
      <c r="BH22">
        <v>2</v>
      </c>
      <c r="BI22" t="s">
        <v>159</v>
      </c>
      <c r="BJ22">
        <v>1</v>
      </c>
      <c r="BK22">
        <v>68790.5</v>
      </c>
    </row>
    <row r="23" spans="1:63" x14ac:dyDescent="0.25">
      <c r="A23">
        <v>1220606006</v>
      </c>
      <c r="B23">
        <v>44718</v>
      </c>
      <c r="C23" t="s">
        <v>383</v>
      </c>
      <c r="D23" t="s">
        <v>384</v>
      </c>
      <c r="E23" t="s">
        <v>385</v>
      </c>
      <c r="F23" t="s">
        <v>123</v>
      </c>
      <c r="G23" t="s">
        <v>102</v>
      </c>
      <c r="H23">
        <v>44732</v>
      </c>
      <c r="I23" t="s">
        <v>171</v>
      </c>
      <c r="J23">
        <v>0</v>
      </c>
      <c r="K23">
        <v>0</v>
      </c>
      <c r="L23">
        <v>0</v>
      </c>
      <c r="M23">
        <v>0</v>
      </c>
      <c r="O23">
        <v>206370</v>
      </c>
      <c r="P23" t="s">
        <v>172</v>
      </c>
      <c r="S23">
        <v>0</v>
      </c>
      <c r="T23">
        <v>0</v>
      </c>
      <c r="W23">
        <v>0</v>
      </c>
      <c r="Y23">
        <v>0</v>
      </c>
      <c r="AB23">
        <v>0</v>
      </c>
      <c r="AG23">
        <v>0</v>
      </c>
      <c r="AH23">
        <v>0</v>
      </c>
      <c r="AI23" t="s">
        <v>105</v>
      </c>
      <c r="AJ23">
        <v>44718.62295138889</v>
      </c>
      <c r="AK23">
        <v>1</v>
      </c>
      <c r="AL23">
        <v>2</v>
      </c>
      <c r="AN23">
        <v>0</v>
      </c>
      <c r="AO23" t="s">
        <v>173</v>
      </c>
      <c r="AP23" t="s">
        <v>107</v>
      </c>
      <c r="AQ23" t="s">
        <v>174</v>
      </c>
      <c r="AR23" t="s">
        <v>175</v>
      </c>
      <c r="AS23">
        <v>40465</v>
      </c>
      <c r="AT23">
        <v>6069.75</v>
      </c>
      <c r="AU23">
        <v>15</v>
      </c>
      <c r="AV23">
        <v>0</v>
      </c>
      <c r="AW23">
        <v>15</v>
      </c>
      <c r="AX23">
        <v>6069.75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6069.75</v>
      </c>
      <c r="BG23">
        <v>29134.5</v>
      </c>
      <c r="BH23">
        <v>2</v>
      </c>
      <c r="BI23" t="s">
        <v>159</v>
      </c>
      <c r="BJ23">
        <v>1</v>
      </c>
      <c r="BK23">
        <v>68790.5</v>
      </c>
    </row>
    <row r="24" spans="1:63" x14ac:dyDescent="0.25">
      <c r="A24">
        <v>1220606006</v>
      </c>
      <c r="B24">
        <v>44718</v>
      </c>
      <c r="C24" t="s">
        <v>383</v>
      </c>
      <c r="D24" t="s">
        <v>384</v>
      </c>
      <c r="E24" t="s">
        <v>385</v>
      </c>
      <c r="F24" t="s">
        <v>123</v>
      </c>
      <c r="G24" t="s">
        <v>102</v>
      </c>
      <c r="H24">
        <v>44732</v>
      </c>
      <c r="I24" t="s">
        <v>171</v>
      </c>
      <c r="J24">
        <v>0</v>
      </c>
      <c r="K24">
        <v>0</v>
      </c>
      <c r="L24">
        <v>0</v>
      </c>
      <c r="M24">
        <v>0</v>
      </c>
      <c r="O24">
        <v>206370</v>
      </c>
      <c r="P24" t="s">
        <v>172</v>
      </c>
      <c r="S24">
        <v>0</v>
      </c>
      <c r="T24">
        <v>0</v>
      </c>
      <c r="W24">
        <v>0</v>
      </c>
      <c r="Y24">
        <v>0</v>
      </c>
      <c r="AB24">
        <v>0</v>
      </c>
      <c r="AG24">
        <v>0</v>
      </c>
      <c r="AH24">
        <v>0</v>
      </c>
      <c r="AI24" t="s">
        <v>105</v>
      </c>
      <c r="AJ24">
        <v>44718.62295138889</v>
      </c>
      <c r="AK24">
        <v>1</v>
      </c>
      <c r="AL24">
        <v>3</v>
      </c>
      <c r="AN24">
        <v>0</v>
      </c>
      <c r="AO24" t="s">
        <v>194</v>
      </c>
      <c r="AP24" t="s">
        <v>107</v>
      </c>
      <c r="AQ24" t="s">
        <v>195</v>
      </c>
      <c r="AR24" t="s">
        <v>175</v>
      </c>
      <c r="AS24">
        <v>40465</v>
      </c>
      <c r="AT24">
        <v>6069.75</v>
      </c>
      <c r="AU24">
        <v>15</v>
      </c>
      <c r="AV24">
        <v>0</v>
      </c>
      <c r="AW24">
        <v>15</v>
      </c>
      <c r="AX24">
        <v>6069.75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6069.75</v>
      </c>
      <c r="BG24">
        <v>28872</v>
      </c>
      <c r="BH24">
        <v>2</v>
      </c>
      <c r="BI24" t="s">
        <v>159</v>
      </c>
      <c r="BJ24">
        <v>1</v>
      </c>
      <c r="BK24">
        <v>68790.5</v>
      </c>
    </row>
    <row r="25" spans="1:63" x14ac:dyDescent="0.25">
      <c r="A25">
        <v>1220606007</v>
      </c>
      <c r="B25">
        <v>44718</v>
      </c>
      <c r="C25" t="s">
        <v>464</v>
      </c>
      <c r="D25" t="s">
        <v>465</v>
      </c>
      <c r="E25" t="s">
        <v>466</v>
      </c>
      <c r="F25" t="s">
        <v>123</v>
      </c>
      <c r="G25" t="s">
        <v>102</v>
      </c>
      <c r="H25">
        <v>44732</v>
      </c>
      <c r="I25" t="s">
        <v>171</v>
      </c>
      <c r="J25">
        <v>0</v>
      </c>
      <c r="K25">
        <v>0</v>
      </c>
      <c r="L25">
        <v>0</v>
      </c>
      <c r="M25">
        <v>0</v>
      </c>
      <c r="O25">
        <v>412744</v>
      </c>
      <c r="P25" t="s">
        <v>172</v>
      </c>
      <c r="S25">
        <v>0</v>
      </c>
      <c r="T25">
        <v>0</v>
      </c>
      <c r="W25">
        <v>0</v>
      </c>
      <c r="Y25">
        <v>0</v>
      </c>
      <c r="AB25">
        <v>0</v>
      </c>
      <c r="AG25">
        <v>0</v>
      </c>
      <c r="AH25">
        <v>0</v>
      </c>
      <c r="AI25" t="s">
        <v>105</v>
      </c>
      <c r="AJ25">
        <v>44718.630983796298</v>
      </c>
      <c r="AK25">
        <v>1</v>
      </c>
      <c r="AL25">
        <v>1</v>
      </c>
      <c r="AN25">
        <v>0</v>
      </c>
      <c r="AO25" t="s">
        <v>176</v>
      </c>
      <c r="AP25" t="s">
        <v>107</v>
      </c>
      <c r="AQ25" t="s">
        <v>177</v>
      </c>
      <c r="AR25" t="s">
        <v>175</v>
      </c>
      <c r="AS25">
        <v>40465</v>
      </c>
      <c r="AT25">
        <v>6069.75</v>
      </c>
      <c r="AU25">
        <v>15</v>
      </c>
      <c r="AV25">
        <v>0</v>
      </c>
      <c r="AW25">
        <v>15</v>
      </c>
      <c r="AX25">
        <v>6069.75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6069.75</v>
      </c>
      <c r="BG25">
        <v>29134.5</v>
      </c>
      <c r="BH25">
        <v>3</v>
      </c>
      <c r="BI25" t="s">
        <v>159</v>
      </c>
      <c r="BJ25">
        <v>1</v>
      </c>
      <c r="BK25">
        <v>103185.75</v>
      </c>
    </row>
    <row r="26" spans="1:63" x14ac:dyDescent="0.25">
      <c r="A26">
        <v>1220606007</v>
      </c>
      <c r="B26">
        <v>44718</v>
      </c>
      <c r="C26" t="s">
        <v>464</v>
      </c>
      <c r="D26" t="s">
        <v>465</v>
      </c>
      <c r="E26" t="s">
        <v>466</v>
      </c>
      <c r="F26" t="s">
        <v>123</v>
      </c>
      <c r="G26" t="s">
        <v>102</v>
      </c>
      <c r="H26">
        <v>44732</v>
      </c>
      <c r="I26" t="s">
        <v>171</v>
      </c>
      <c r="J26">
        <v>0</v>
      </c>
      <c r="K26">
        <v>0</v>
      </c>
      <c r="L26">
        <v>0</v>
      </c>
      <c r="M26">
        <v>0</v>
      </c>
      <c r="O26">
        <v>412744</v>
      </c>
      <c r="P26" t="s">
        <v>172</v>
      </c>
      <c r="S26">
        <v>0</v>
      </c>
      <c r="T26">
        <v>0</v>
      </c>
      <c r="W26">
        <v>0</v>
      </c>
      <c r="Y26">
        <v>0</v>
      </c>
      <c r="AB26">
        <v>0</v>
      </c>
      <c r="AG26">
        <v>0</v>
      </c>
      <c r="AH26">
        <v>0</v>
      </c>
      <c r="AI26" t="s">
        <v>105</v>
      </c>
      <c r="AJ26">
        <v>44718.630983796298</v>
      </c>
      <c r="AK26">
        <v>1</v>
      </c>
      <c r="AL26">
        <v>2</v>
      </c>
      <c r="AN26">
        <v>0</v>
      </c>
      <c r="AO26" t="s">
        <v>173</v>
      </c>
      <c r="AP26" t="s">
        <v>107</v>
      </c>
      <c r="AQ26" t="s">
        <v>174</v>
      </c>
      <c r="AR26" t="s">
        <v>175</v>
      </c>
      <c r="AS26">
        <v>40465</v>
      </c>
      <c r="AT26">
        <v>6069.75</v>
      </c>
      <c r="AU26">
        <v>15</v>
      </c>
      <c r="AV26">
        <v>0</v>
      </c>
      <c r="AW26">
        <v>15</v>
      </c>
      <c r="AX26">
        <v>6069.75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6069.75</v>
      </c>
      <c r="BG26">
        <v>29134.5</v>
      </c>
      <c r="BH26">
        <v>6</v>
      </c>
      <c r="BI26" t="s">
        <v>159</v>
      </c>
      <c r="BJ26">
        <v>1</v>
      </c>
      <c r="BK26">
        <v>206371.5</v>
      </c>
    </row>
    <row r="27" spans="1:63" x14ac:dyDescent="0.25">
      <c r="A27">
        <v>1220606007</v>
      </c>
      <c r="B27">
        <v>44718</v>
      </c>
      <c r="C27" t="s">
        <v>464</v>
      </c>
      <c r="D27" t="s">
        <v>465</v>
      </c>
      <c r="E27" t="s">
        <v>466</v>
      </c>
      <c r="F27" t="s">
        <v>123</v>
      </c>
      <c r="G27" t="s">
        <v>102</v>
      </c>
      <c r="H27">
        <v>44732</v>
      </c>
      <c r="I27" t="s">
        <v>171</v>
      </c>
      <c r="J27">
        <v>0</v>
      </c>
      <c r="K27">
        <v>0</v>
      </c>
      <c r="L27">
        <v>0</v>
      </c>
      <c r="M27">
        <v>0</v>
      </c>
      <c r="O27">
        <v>412744</v>
      </c>
      <c r="P27" t="s">
        <v>172</v>
      </c>
      <c r="S27">
        <v>0</v>
      </c>
      <c r="T27">
        <v>0</v>
      </c>
      <c r="W27">
        <v>0</v>
      </c>
      <c r="Y27">
        <v>0</v>
      </c>
      <c r="AB27">
        <v>0</v>
      </c>
      <c r="AG27">
        <v>0</v>
      </c>
      <c r="AH27">
        <v>0</v>
      </c>
      <c r="AI27" t="s">
        <v>105</v>
      </c>
      <c r="AJ27">
        <v>44718.630983796298</v>
      </c>
      <c r="AK27">
        <v>1</v>
      </c>
      <c r="AL27">
        <v>3</v>
      </c>
      <c r="AN27">
        <v>0</v>
      </c>
      <c r="AO27" t="s">
        <v>194</v>
      </c>
      <c r="AP27" t="s">
        <v>107</v>
      </c>
      <c r="AQ27" t="s">
        <v>195</v>
      </c>
      <c r="AR27" t="s">
        <v>175</v>
      </c>
      <c r="AS27">
        <v>40465</v>
      </c>
      <c r="AT27">
        <v>6069.75</v>
      </c>
      <c r="AU27">
        <v>15</v>
      </c>
      <c r="AV27">
        <v>0</v>
      </c>
      <c r="AW27">
        <v>15</v>
      </c>
      <c r="AX27">
        <v>6069.75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6069.75</v>
      </c>
      <c r="BG27">
        <v>28872</v>
      </c>
      <c r="BH27">
        <v>3</v>
      </c>
      <c r="BI27" t="s">
        <v>159</v>
      </c>
      <c r="BJ27">
        <v>1</v>
      </c>
      <c r="BK27">
        <v>103185.75</v>
      </c>
    </row>
    <row r="28" spans="1:63" x14ac:dyDescent="0.25">
      <c r="A28">
        <v>1220606008</v>
      </c>
      <c r="B28">
        <v>44718</v>
      </c>
      <c r="C28" t="s">
        <v>500</v>
      </c>
      <c r="D28" t="s">
        <v>501</v>
      </c>
      <c r="E28" t="s">
        <v>502</v>
      </c>
      <c r="F28" t="s">
        <v>123</v>
      </c>
      <c r="G28" t="s">
        <v>102</v>
      </c>
      <c r="H28">
        <v>44732</v>
      </c>
      <c r="I28" t="s">
        <v>171</v>
      </c>
      <c r="J28">
        <v>0</v>
      </c>
      <c r="K28">
        <v>0</v>
      </c>
      <c r="L28">
        <v>0</v>
      </c>
      <c r="M28">
        <v>206372</v>
      </c>
      <c r="O28">
        <v>206372</v>
      </c>
      <c r="P28" t="s">
        <v>172</v>
      </c>
      <c r="S28">
        <v>0</v>
      </c>
      <c r="T28">
        <v>0</v>
      </c>
      <c r="W28">
        <v>0</v>
      </c>
      <c r="Y28">
        <v>0</v>
      </c>
      <c r="AB28">
        <v>0</v>
      </c>
      <c r="AG28">
        <v>0</v>
      </c>
      <c r="AH28">
        <v>0</v>
      </c>
      <c r="AI28" t="s">
        <v>105</v>
      </c>
      <c r="AJ28">
        <v>44718.631493055553</v>
      </c>
      <c r="AK28">
        <v>1</v>
      </c>
      <c r="AL28">
        <v>1</v>
      </c>
      <c r="AN28">
        <v>0</v>
      </c>
      <c r="AO28" t="s">
        <v>176</v>
      </c>
      <c r="AP28" t="s">
        <v>107</v>
      </c>
      <c r="AQ28" t="s">
        <v>177</v>
      </c>
      <c r="AR28" t="s">
        <v>175</v>
      </c>
      <c r="AS28">
        <v>40465</v>
      </c>
      <c r="AT28">
        <v>6069.75</v>
      </c>
      <c r="AU28">
        <v>15</v>
      </c>
      <c r="AV28">
        <v>0</v>
      </c>
      <c r="AW28">
        <v>15</v>
      </c>
      <c r="AX28">
        <v>6069.75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6069.75</v>
      </c>
      <c r="BG28">
        <v>29134.5</v>
      </c>
      <c r="BH28">
        <v>3</v>
      </c>
      <c r="BI28" t="s">
        <v>159</v>
      </c>
      <c r="BJ28">
        <v>1</v>
      </c>
      <c r="BK28">
        <v>103185.75</v>
      </c>
    </row>
    <row r="29" spans="1:63" x14ac:dyDescent="0.25">
      <c r="A29">
        <v>1220606008</v>
      </c>
      <c r="B29">
        <v>44718</v>
      </c>
      <c r="C29" t="s">
        <v>500</v>
      </c>
      <c r="D29" t="s">
        <v>501</v>
      </c>
      <c r="E29" t="s">
        <v>502</v>
      </c>
      <c r="F29" t="s">
        <v>123</v>
      </c>
      <c r="G29" t="s">
        <v>102</v>
      </c>
      <c r="H29">
        <v>44732</v>
      </c>
      <c r="I29" t="s">
        <v>171</v>
      </c>
      <c r="J29">
        <v>0</v>
      </c>
      <c r="K29">
        <v>0</v>
      </c>
      <c r="L29">
        <v>0</v>
      </c>
      <c r="M29">
        <v>206372</v>
      </c>
      <c r="O29">
        <v>206372</v>
      </c>
      <c r="P29" t="s">
        <v>172</v>
      </c>
      <c r="S29">
        <v>0</v>
      </c>
      <c r="T29">
        <v>0</v>
      </c>
      <c r="W29">
        <v>0</v>
      </c>
      <c r="Y29">
        <v>0</v>
      </c>
      <c r="AB29">
        <v>0</v>
      </c>
      <c r="AG29">
        <v>0</v>
      </c>
      <c r="AH29">
        <v>0</v>
      </c>
      <c r="AI29" t="s">
        <v>105</v>
      </c>
      <c r="AJ29">
        <v>44718.631493055553</v>
      </c>
      <c r="AK29">
        <v>1</v>
      </c>
      <c r="AL29">
        <v>2</v>
      </c>
      <c r="AN29">
        <v>0</v>
      </c>
      <c r="AO29" t="s">
        <v>194</v>
      </c>
      <c r="AP29" t="s">
        <v>107</v>
      </c>
      <c r="AQ29" t="s">
        <v>195</v>
      </c>
      <c r="AR29" t="s">
        <v>175</v>
      </c>
      <c r="AS29">
        <v>40465</v>
      </c>
      <c r="AT29">
        <v>6069.75</v>
      </c>
      <c r="AU29">
        <v>15</v>
      </c>
      <c r="AV29">
        <v>0</v>
      </c>
      <c r="AW29">
        <v>15</v>
      </c>
      <c r="AX29">
        <v>6069.75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6069.75</v>
      </c>
      <c r="BG29">
        <v>28872</v>
      </c>
      <c r="BH29">
        <v>3</v>
      </c>
      <c r="BI29" t="s">
        <v>159</v>
      </c>
      <c r="BJ29">
        <v>1</v>
      </c>
      <c r="BK29">
        <v>103185.75</v>
      </c>
    </row>
    <row r="30" spans="1:63" x14ac:dyDescent="0.25">
      <c r="A30">
        <v>1220606009</v>
      </c>
      <c r="B30">
        <v>44718</v>
      </c>
      <c r="C30" t="s">
        <v>503</v>
      </c>
      <c r="D30" t="s">
        <v>504</v>
      </c>
      <c r="E30" t="s">
        <v>505</v>
      </c>
      <c r="F30" t="s">
        <v>123</v>
      </c>
      <c r="G30" t="s">
        <v>102</v>
      </c>
      <c r="H30">
        <v>44732</v>
      </c>
      <c r="I30" t="s">
        <v>171</v>
      </c>
      <c r="J30">
        <v>0</v>
      </c>
      <c r="K30">
        <v>0</v>
      </c>
      <c r="L30">
        <v>0</v>
      </c>
      <c r="M30">
        <v>212743</v>
      </c>
      <c r="O30">
        <v>412743</v>
      </c>
      <c r="P30" t="s">
        <v>172</v>
      </c>
      <c r="S30">
        <v>0</v>
      </c>
      <c r="T30">
        <v>0</v>
      </c>
      <c r="W30">
        <v>0</v>
      </c>
      <c r="Y30">
        <v>0</v>
      </c>
      <c r="AB30">
        <v>0</v>
      </c>
      <c r="AG30">
        <v>0</v>
      </c>
      <c r="AH30">
        <v>0</v>
      </c>
      <c r="AI30" t="s">
        <v>105</v>
      </c>
      <c r="AJ30">
        <v>44718.631932870368</v>
      </c>
      <c r="AK30">
        <v>1</v>
      </c>
      <c r="AL30">
        <v>1</v>
      </c>
      <c r="AN30">
        <v>0</v>
      </c>
      <c r="AO30" t="s">
        <v>176</v>
      </c>
      <c r="AP30" t="s">
        <v>107</v>
      </c>
      <c r="AQ30" t="s">
        <v>177</v>
      </c>
      <c r="AR30" t="s">
        <v>175</v>
      </c>
      <c r="AS30">
        <v>485580</v>
      </c>
      <c r="AT30">
        <v>72837</v>
      </c>
      <c r="AU30">
        <v>15</v>
      </c>
      <c r="AV30">
        <v>0</v>
      </c>
      <c r="AW30">
        <v>15</v>
      </c>
      <c r="AX30">
        <v>72837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72837</v>
      </c>
      <c r="BG30">
        <v>349614</v>
      </c>
      <c r="BH30">
        <v>1</v>
      </c>
      <c r="BI30" t="s">
        <v>109</v>
      </c>
      <c r="BJ30">
        <v>12</v>
      </c>
      <c r="BK30">
        <v>412743</v>
      </c>
    </row>
    <row r="31" spans="1:63" x14ac:dyDescent="0.25">
      <c r="A31">
        <v>1220606010</v>
      </c>
      <c r="B31">
        <v>44718</v>
      </c>
      <c r="C31" t="s">
        <v>191</v>
      </c>
      <c r="D31" t="s">
        <v>192</v>
      </c>
      <c r="E31" t="s">
        <v>193</v>
      </c>
      <c r="F31" t="s">
        <v>123</v>
      </c>
      <c r="G31" t="s">
        <v>102</v>
      </c>
      <c r="H31">
        <v>44732</v>
      </c>
      <c r="I31" t="s">
        <v>171</v>
      </c>
      <c r="J31">
        <v>0</v>
      </c>
      <c r="K31">
        <v>0</v>
      </c>
      <c r="L31">
        <v>0</v>
      </c>
      <c r="M31">
        <v>103186</v>
      </c>
      <c r="O31">
        <v>309558</v>
      </c>
      <c r="P31" t="s">
        <v>172</v>
      </c>
      <c r="S31">
        <v>0</v>
      </c>
      <c r="T31">
        <v>0</v>
      </c>
      <c r="W31">
        <v>0</v>
      </c>
      <c r="Y31">
        <v>0</v>
      </c>
      <c r="AB31">
        <v>0</v>
      </c>
      <c r="AG31">
        <v>0</v>
      </c>
      <c r="AH31">
        <v>0</v>
      </c>
      <c r="AI31" t="s">
        <v>105</v>
      </c>
      <c r="AJ31">
        <v>44718.633287037039</v>
      </c>
      <c r="AK31">
        <v>1</v>
      </c>
      <c r="AL31">
        <v>1</v>
      </c>
      <c r="AN31">
        <v>0</v>
      </c>
      <c r="AO31" t="s">
        <v>173</v>
      </c>
      <c r="AP31" t="s">
        <v>107</v>
      </c>
      <c r="AQ31" t="s">
        <v>174</v>
      </c>
      <c r="AR31" t="s">
        <v>175</v>
      </c>
      <c r="AS31">
        <v>40465</v>
      </c>
      <c r="AT31">
        <v>6069.75</v>
      </c>
      <c r="AU31">
        <v>15</v>
      </c>
      <c r="AV31">
        <v>0</v>
      </c>
      <c r="AW31">
        <v>15</v>
      </c>
      <c r="AX31">
        <v>6069.75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6069.75</v>
      </c>
      <c r="BG31">
        <v>29134.5</v>
      </c>
      <c r="BH31">
        <v>3</v>
      </c>
      <c r="BI31" t="s">
        <v>159</v>
      </c>
      <c r="BJ31">
        <v>1</v>
      </c>
      <c r="BK31">
        <v>103185.75</v>
      </c>
    </row>
    <row r="32" spans="1:63" x14ac:dyDescent="0.25">
      <c r="A32">
        <v>1220606010</v>
      </c>
      <c r="B32">
        <v>44718</v>
      </c>
      <c r="C32" t="s">
        <v>191</v>
      </c>
      <c r="D32" t="s">
        <v>192</v>
      </c>
      <c r="E32" t="s">
        <v>193</v>
      </c>
      <c r="F32" t="s">
        <v>123</v>
      </c>
      <c r="G32" t="s">
        <v>102</v>
      </c>
      <c r="H32">
        <v>44732</v>
      </c>
      <c r="I32" t="s">
        <v>171</v>
      </c>
      <c r="J32">
        <v>0</v>
      </c>
      <c r="K32">
        <v>0</v>
      </c>
      <c r="L32">
        <v>0</v>
      </c>
      <c r="M32">
        <v>103186</v>
      </c>
      <c r="O32">
        <v>309558</v>
      </c>
      <c r="P32" t="s">
        <v>172</v>
      </c>
      <c r="S32">
        <v>0</v>
      </c>
      <c r="T32">
        <v>0</v>
      </c>
      <c r="W32">
        <v>0</v>
      </c>
      <c r="Y32">
        <v>0</v>
      </c>
      <c r="AB32">
        <v>0</v>
      </c>
      <c r="AG32">
        <v>0</v>
      </c>
      <c r="AH32">
        <v>0</v>
      </c>
      <c r="AI32" t="s">
        <v>105</v>
      </c>
      <c r="AJ32">
        <v>44718.633287037039</v>
      </c>
      <c r="AK32">
        <v>1</v>
      </c>
      <c r="AL32">
        <v>2</v>
      </c>
      <c r="AN32">
        <v>0</v>
      </c>
      <c r="AO32" t="s">
        <v>176</v>
      </c>
      <c r="AP32" t="s">
        <v>107</v>
      </c>
      <c r="AQ32" t="s">
        <v>177</v>
      </c>
      <c r="AR32" t="s">
        <v>175</v>
      </c>
      <c r="AS32">
        <v>40465</v>
      </c>
      <c r="AT32">
        <v>6069.75</v>
      </c>
      <c r="AU32">
        <v>15</v>
      </c>
      <c r="AV32">
        <v>0</v>
      </c>
      <c r="AW32">
        <v>15</v>
      </c>
      <c r="AX32">
        <v>6069.75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6069.75</v>
      </c>
      <c r="BG32">
        <v>29134.5</v>
      </c>
      <c r="BH32">
        <v>3</v>
      </c>
      <c r="BI32" t="s">
        <v>159</v>
      </c>
      <c r="BJ32">
        <v>1</v>
      </c>
      <c r="BK32">
        <v>103185.75</v>
      </c>
    </row>
    <row r="33" spans="1:63" x14ac:dyDescent="0.25">
      <c r="A33">
        <v>1220606010</v>
      </c>
      <c r="B33">
        <v>44718</v>
      </c>
      <c r="C33" t="s">
        <v>191</v>
      </c>
      <c r="D33" t="s">
        <v>192</v>
      </c>
      <c r="E33" t="s">
        <v>193</v>
      </c>
      <c r="F33" t="s">
        <v>123</v>
      </c>
      <c r="G33" t="s">
        <v>102</v>
      </c>
      <c r="H33">
        <v>44732</v>
      </c>
      <c r="I33" t="s">
        <v>171</v>
      </c>
      <c r="J33">
        <v>0</v>
      </c>
      <c r="K33">
        <v>0</v>
      </c>
      <c r="L33">
        <v>0</v>
      </c>
      <c r="M33">
        <v>103186</v>
      </c>
      <c r="O33">
        <v>309558</v>
      </c>
      <c r="P33" t="s">
        <v>172</v>
      </c>
      <c r="S33">
        <v>0</v>
      </c>
      <c r="T33">
        <v>0</v>
      </c>
      <c r="W33">
        <v>0</v>
      </c>
      <c r="Y33">
        <v>0</v>
      </c>
      <c r="AB33">
        <v>0</v>
      </c>
      <c r="AG33">
        <v>0</v>
      </c>
      <c r="AH33">
        <v>0</v>
      </c>
      <c r="AI33" t="s">
        <v>105</v>
      </c>
      <c r="AJ33">
        <v>44718.633287037039</v>
      </c>
      <c r="AK33">
        <v>1</v>
      </c>
      <c r="AL33">
        <v>3</v>
      </c>
      <c r="AN33">
        <v>0</v>
      </c>
      <c r="AO33" t="s">
        <v>194</v>
      </c>
      <c r="AP33" t="s">
        <v>107</v>
      </c>
      <c r="AQ33" t="s">
        <v>195</v>
      </c>
      <c r="AR33" t="s">
        <v>175</v>
      </c>
      <c r="AS33">
        <v>40465</v>
      </c>
      <c r="AT33">
        <v>6069.75</v>
      </c>
      <c r="AU33">
        <v>15</v>
      </c>
      <c r="AV33">
        <v>0</v>
      </c>
      <c r="AW33">
        <v>15</v>
      </c>
      <c r="AX33">
        <v>6069.75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6069.75</v>
      </c>
      <c r="BG33">
        <v>28872</v>
      </c>
      <c r="BH33">
        <v>3</v>
      </c>
      <c r="BI33" t="s">
        <v>159</v>
      </c>
      <c r="BJ33">
        <v>1</v>
      </c>
      <c r="BK33">
        <v>103185.75</v>
      </c>
    </row>
    <row r="34" spans="1:63" x14ac:dyDescent="0.25">
      <c r="A34">
        <v>1220606011</v>
      </c>
      <c r="B34">
        <v>44718</v>
      </c>
      <c r="C34" t="s">
        <v>140</v>
      </c>
      <c r="D34" t="s">
        <v>141</v>
      </c>
      <c r="E34" t="s">
        <v>142</v>
      </c>
      <c r="F34" t="s">
        <v>123</v>
      </c>
      <c r="G34" t="s">
        <v>102</v>
      </c>
      <c r="H34">
        <v>44718</v>
      </c>
      <c r="I34" t="s">
        <v>171</v>
      </c>
      <c r="J34">
        <v>0</v>
      </c>
      <c r="K34">
        <v>0</v>
      </c>
      <c r="L34">
        <v>0</v>
      </c>
      <c r="M34">
        <v>64582140</v>
      </c>
      <c r="O34">
        <v>64582140</v>
      </c>
      <c r="P34" t="s">
        <v>172</v>
      </c>
      <c r="S34">
        <v>0</v>
      </c>
      <c r="T34">
        <v>0</v>
      </c>
      <c r="W34">
        <v>0</v>
      </c>
      <c r="Y34">
        <v>0</v>
      </c>
      <c r="AB34">
        <v>0</v>
      </c>
      <c r="AG34">
        <v>0</v>
      </c>
      <c r="AH34">
        <v>0</v>
      </c>
      <c r="AI34" t="s">
        <v>105</v>
      </c>
      <c r="AJ34">
        <v>44718.641261574077</v>
      </c>
      <c r="AK34">
        <v>1</v>
      </c>
      <c r="AL34">
        <v>1</v>
      </c>
      <c r="AN34">
        <v>0</v>
      </c>
      <c r="AO34" t="s">
        <v>176</v>
      </c>
      <c r="AP34" t="s">
        <v>107</v>
      </c>
      <c r="AQ34" t="s">
        <v>177</v>
      </c>
      <c r="AR34" t="s">
        <v>175</v>
      </c>
      <c r="AS34">
        <v>485580</v>
      </c>
      <c r="AT34">
        <v>116539.2</v>
      </c>
      <c r="AU34">
        <v>24</v>
      </c>
      <c r="AV34">
        <v>0</v>
      </c>
      <c r="AW34">
        <v>20</v>
      </c>
      <c r="AX34">
        <v>97116</v>
      </c>
      <c r="AY34">
        <v>5</v>
      </c>
      <c r="AZ34">
        <v>19423.2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116539.2</v>
      </c>
      <c r="BG34">
        <v>349614</v>
      </c>
      <c r="BH34">
        <v>100</v>
      </c>
      <c r="BI34" t="s">
        <v>109</v>
      </c>
      <c r="BJ34">
        <v>12</v>
      </c>
      <c r="BK34">
        <v>36904080</v>
      </c>
    </row>
    <row r="35" spans="1:63" x14ac:dyDescent="0.25">
      <c r="A35">
        <v>1220606011</v>
      </c>
      <c r="B35">
        <v>44718</v>
      </c>
      <c r="C35" t="s">
        <v>140</v>
      </c>
      <c r="D35" t="s">
        <v>141</v>
      </c>
      <c r="E35" t="s">
        <v>142</v>
      </c>
      <c r="F35" t="s">
        <v>123</v>
      </c>
      <c r="G35" t="s">
        <v>102</v>
      </c>
      <c r="H35">
        <v>44718</v>
      </c>
      <c r="I35" t="s">
        <v>171</v>
      </c>
      <c r="J35">
        <v>0</v>
      </c>
      <c r="K35">
        <v>0</v>
      </c>
      <c r="L35">
        <v>0</v>
      </c>
      <c r="M35">
        <v>64582140</v>
      </c>
      <c r="O35">
        <v>64582140</v>
      </c>
      <c r="P35" t="s">
        <v>172</v>
      </c>
      <c r="S35">
        <v>0</v>
      </c>
      <c r="T35">
        <v>0</v>
      </c>
      <c r="W35">
        <v>0</v>
      </c>
      <c r="Y35">
        <v>0</v>
      </c>
      <c r="AB35">
        <v>0</v>
      </c>
      <c r="AG35">
        <v>0</v>
      </c>
      <c r="AH35">
        <v>0</v>
      </c>
      <c r="AI35" t="s">
        <v>105</v>
      </c>
      <c r="AJ35">
        <v>44718.641261574077</v>
      </c>
      <c r="AK35">
        <v>1</v>
      </c>
      <c r="AL35">
        <v>2</v>
      </c>
      <c r="AN35">
        <v>0</v>
      </c>
      <c r="AO35" t="s">
        <v>173</v>
      </c>
      <c r="AP35" t="s">
        <v>107</v>
      </c>
      <c r="AQ35" t="s">
        <v>174</v>
      </c>
      <c r="AR35" t="s">
        <v>175</v>
      </c>
      <c r="AS35">
        <v>485580</v>
      </c>
      <c r="AT35">
        <v>116539.2</v>
      </c>
      <c r="AU35">
        <v>24</v>
      </c>
      <c r="AV35">
        <v>0</v>
      </c>
      <c r="AW35">
        <v>20</v>
      </c>
      <c r="AX35">
        <v>97116</v>
      </c>
      <c r="AY35">
        <v>5</v>
      </c>
      <c r="AZ35">
        <v>19423.2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116539.2</v>
      </c>
      <c r="BG35">
        <v>349614</v>
      </c>
      <c r="BH35">
        <v>50</v>
      </c>
      <c r="BI35" t="s">
        <v>109</v>
      </c>
      <c r="BJ35">
        <v>12</v>
      </c>
      <c r="BK35">
        <v>18452040</v>
      </c>
    </row>
    <row r="36" spans="1:63" x14ac:dyDescent="0.25">
      <c r="A36">
        <v>1220606011</v>
      </c>
      <c r="B36">
        <v>44718</v>
      </c>
      <c r="C36" t="s">
        <v>140</v>
      </c>
      <c r="D36" t="s">
        <v>141</v>
      </c>
      <c r="E36" t="s">
        <v>142</v>
      </c>
      <c r="F36" t="s">
        <v>123</v>
      </c>
      <c r="G36" t="s">
        <v>102</v>
      </c>
      <c r="H36">
        <v>44718</v>
      </c>
      <c r="I36" t="s">
        <v>171</v>
      </c>
      <c r="J36">
        <v>0</v>
      </c>
      <c r="K36">
        <v>0</v>
      </c>
      <c r="L36">
        <v>0</v>
      </c>
      <c r="M36">
        <v>64582140</v>
      </c>
      <c r="O36">
        <v>64582140</v>
      </c>
      <c r="P36" t="s">
        <v>172</v>
      </c>
      <c r="S36">
        <v>0</v>
      </c>
      <c r="T36">
        <v>0</v>
      </c>
      <c r="W36">
        <v>0</v>
      </c>
      <c r="Y36">
        <v>0</v>
      </c>
      <c r="AB36">
        <v>0</v>
      </c>
      <c r="AG36">
        <v>0</v>
      </c>
      <c r="AH36">
        <v>0</v>
      </c>
      <c r="AI36" t="s">
        <v>105</v>
      </c>
      <c r="AJ36">
        <v>44718.641261574077</v>
      </c>
      <c r="AK36">
        <v>1</v>
      </c>
      <c r="AL36">
        <v>3</v>
      </c>
      <c r="AN36">
        <v>0</v>
      </c>
      <c r="AO36" t="s">
        <v>194</v>
      </c>
      <c r="AP36" t="s">
        <v>107</v>
      </c>
      <c r="AQ36" t="s">
        <v>195</v>
      </c>
      <c r="AR36" t="s">
        <v>175</v>
      </c>
      <c r="AS36">
        <v>485580</v>
      </c>
      <c r="AT36">
        <v>116539.2</v>
      </c>
      <c r="AU36">
        <v>24</v>
      </c>
      <c r="AV36">
        <v>0</v>
      </c>
      <c r="AW36">
        <v>20</v>
      </c>
      <c r="AX36">
        <v>97116</v>
      </c>
      <c r="AY36">
        <v>5</v>
      </c>
      <c r="AZ36">
        <v>19423.2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116539.2</v>
      </c>
      <c r="BG36">
        <v>346464</v>
      </c>
      <c r="BH36">
        <v>25</v>
      </c>
      <c r="BI36" t="s">
        <v>109</v>
      </c>
      <c r="BJ36">
        <v>12</v>
      </c>
      <c r="BK36">
        <v>9226020</v>
      </c>
    </row>
    <row r="37" spans="1:63" x14ac:dyDescent="0.25">
      <c r="A37">
        <v>1220606012</v>
      </c>
      <c r="B37">
        <v>44718</v>
      </c>
      <c r="C37" t="s">
        <v>140</v>
      </c>
      <c r="D37" t="s">
        <v>141</v>
      </c>
      <c r="E37" t="s">
        <v>142</v>
      </c>
      <c r="F37" t="s">
        <v>123</v>
      </c>
      <c r="G37" t="s">
        <v>102</v>
      </c>
      <c r="H37">
        <v>44718</v>
      </c>
      <c r="I37" t="s">
        <v>124</v>
      </c>
      <c r="J37">
        <v>0</v>
      </c>
      <c r="K37">
        <v>0</v>
      </c>
      <c r="L37">
        <v>0</v>
      </c>
      <c r="M37">
        <v>71162118</v>
      </c>
      <c r="O37">
        <v>71162118</v>
      </c>
      <c r="P37" t="s">
        <v>125</v>
      </c>
      <c r="S37">
        <v>0</v>
      </c>
      <c r="T37">
        <v>0</v>
      </c>
      <c r="W37">
        <v>0</v>
      </c>
      <c r="Y37">
        <v>0</v>
      </c>
      <c r="AB37">
        <v>0</v>
      </c>
      <c r="AG37">
        <v>0</v>
      </c>
      <c r="AH37">
        <v>0</v>
      </c>
      <c r="AI37" t="s">
        <v>105</v>
      </c>
      <c r="AJ37">
        <v>44718.644131944442</v>
      </c>
      <c r="AK37">
        <v>1</v>
      </c>
      <c r="AL37">
        <v>1</v>
      </c>
      <c r="AN37">
        <v>0</v>
      </c>
      <c r="AO37" t="s">
        <v>219</v>
      </c>
      <c r="AP37" t="s">
        <v>107</v>
      </c>
      <c r="AQ37" t="s">
        <v>220</v>
      </c>
      <c r="AR37" t="s">
        <v>15</v>
      </c>
      <c r="AS37">
        <v>357642</v>
      </c>
      <c r="AT37">
        <v>105852.74</v>
      </c>
      <c r="AU37">
        <v>29.6</v>
      </c>
      <c r="AV37">
        <v>0</v>
      </c>
      <c r="AW37">
        <v>20</v>
      </c>
      <c r="AX37">
        <v>71528.399999999994</v>
      </c>
      <c r="AY37">
        <v>5</v>
      </c>
      <c r="AZ37">
        <v>14305.68</v>
      </c>
      <c r="BA37">
        <v>3</v>
      </c>
      <c r="BB37">
        <v>8154.2376000000004</v>
      </c>
      <c r="BC37">
        <v>0</v>
      </c>
      <c r="BD37">
        <v>0</v>
      </c>
      <c r="BE37">
        <v>0</v>
      </c>
      <c r="BF37">
        <v>105852.74</v>
      </c>
      <c r="BG37">
        <v>257502</v>
      </c>
      <c r="BH37">
        <v>10</v>
      </c>
      <c r="BI37" t="s">
        <v>109</v>
      </c>
      <c r="BJ37">
        <v>6</v>
      </c>
      <c r="BK37">
        <v>2517892.6</v>
      </c>
    </row>
    <row r="38" spans="1:63" x14ac:dyDescent="0.25">
      <c r="A38">
        <v>1220606012</v>
      </c>
      <c r="B38">
        <v>44718</v>
      </c>
      <c r="C38" t="s">
        <v>140</v>
      </c>
      <c r="D38" t="s">
        <v>141</v>
      </c>
      <c r="E38" t="s">
        <v>142</v>
      </c>
      <c r="F38" t="s">
        <v>123</v>
      </c>
      <c r="G38" t="s">
        <v>102</v>
      </c>
      <c r="H38">
        <v>44718</v>
      </c>
      <c r="I38" t="s">
        <v>124</v>
      </c>
      <c r="J38">
        <v>0</v>
      </c>
      <c r="K38">
        <v>0</v>
      </c>
      <c r="L38">
        <v>0</v>
      </c>
      <c r="M38">
        <v>71162118</v>
      </c>
      <c r="O38">
        <v>71162118</v>
      </c>
      <c r="P38" t="s">
        <v>125</v>
      </c>
      <c r="S38">
        <v>0</v>
      </c>
      <c r="T38">
        <v>0</v>
      </c>
      <c r="W38">
        <v>0</v>
      </c>
      <c r="Y38">
        <v>0</v>
      </c>
      <c r="AB38">
        <v>0</v>
      </c>
      <c r="AG38">
        <v>0</v>
      </c>
      <c r="AH38">
        <v>0</v>
      </c>
      <c r="AI38" t="s">
        <v>105</v>
      </c>
      <c r="AJ38">
        <v>44718.644131944442</v>
      </c>
      <c r="AK38">
        <v>1</v>
      </c>
      <c r="AL38">
        <v>2</v>
      </c>
      <c r="AN38">
        <v>0</v>
      </c>
      <c r="AO38" t="s">
        <v>110</v>
      </c>
      <c r="AP38" t="s">
        <v>107</v>
      </c>
      <c r="AQ38" t="s">
        <v>111</v>
      </c>
      <c r="AR38" t="s">
        <v>15</v>
      </c>
      <c r="AS38">
        <v>390942</v>
      </c>
      <c r="AT38">
        <v>115708.67</v>
      </c>
      <c r="AU38">
        <v>29.6</v>
      </c>
      <c r="AV38">
        <v>0</v>
      </c>
      <c r="AW38">
        <v>20</v>
      </c>
      <c r="AX38">
        <v>78188.399999999994</v>
      </c>
      <c r="AY38">
        <v>5</v>
      </c>
      <c r="AZ38">
        <v>15637.68</v>
      </c>
      <c r="BA38">
        <v>3</v>
      </c>
      <c r="BB38">
        <v>8913.4776000000002</v>
      </c>
      <c r="BC38">
        <v>0</v>
      </c>
      <c r="BD38">
        <v>0</v>
      </c>
      <c r="BE38">
        <v>0</v>
      </c>
      <c r="BF38">
        <v>115708.67</v>
      </c>
      <c r="BG38">
        <v>281502</v>
      </c>
      <c r="BH38">
        <v>100</v>
      </c>
      <c r="BI38" t="s">
        <v>109</v>
      </c>
      <c r="BJ38">
        <v>6</v>
      </c>
      <c r="BK38">
        <v>27523333</v>
      </c>
    </row>
    <row r="39" spans="1:63" x14ac:dyDescent="0.25">
      <c r="A39">
        <v>1220606012</v>
      </c>
      <c r="B39">
        <v>44718</v>
      </c>
      <c r="C39" t="s">
        <v>140</v>
      </c>
      <c r="D39" t="s">
        <v>141</v>
      </c>
      <c r="E39" t="s">
        <v>142</v>
      </c>
      <c r="F39" t="s">
        <v>123</v>
      </c>
      <c r="G39" t="s">
        <v>102</v>
      </c>
      <c r="H39">
        <v>44718</v>
      </c>
      <c r="I39" t="s">
        <v>124</v>
      </c>
      <c r="J39">
        <v>0</v>
      </c>
      <c r="K39">
        <v>0</v>
      </c>
      <c r="L39">
        <v>0</v>
      </c>
      <c r="M39">
        <v>71162118</v>
      </c>
      <c r="O39">
        <v>71162118</v>
      </c>
      <c r="P39" t="s">
        <v>125</v>
      </c>
      <c r="S39">
        <v>0</v>
      </c>
      <c r="T39">
        <v>0</v>
      </c>
      <c r="W39">
        <v>0</v>
      </c>
      <c r="Y39">
        <v>0</v>
      </c>
      <c r="AB39">
        <v>0</v>
      </c>
      <c r="AG39">
        <v>0</v>
      </c>
      <c r="AH39">
        <v>0</v>
      </c>
      <c r="AI39" t="s">
        <v>105</v>
      </c>
      <c r="AJ39">
        <v>44718.644131944442</v>
      </c>
      <c r="AK39">
        <v>1</v>
      </c>
      <c r="AL39">
        <v>3</v>
      </c>
      <c r="AN39">
        <v>0</v>
      </c>
      <c r="AO39" t="s">
        <v>106</v>
      </c>
      <c r="AP39" t="s">
        <v>107</v>
      </c>
      <c r="AQ39" t="s">
        <v>108</v>
      </c>
      <c r="AR39" t="s">
        <v>15</v>
      </c>
      <c r="AS39">
        <v>391608</v>
      </c>
      <c r="AT39">
        <v>115905.78</v>
      </c>
      <c r="AU39">
        <v>29.6</v>
      </c>
      <c r="AV39">
        <v>0</v>
      </c>
      <c r="AW39">
        <v>20</v>
      </c>
      <c r="AX39">
        <v>78321.600000000006</v>
      </c>
      <c r="AY39">
        <v>5</v>
      </c>
      <c r="AZ39">
        <v>15664.32</v>
      </c>
      <c r="BA39">
        <v>3</v>
      </c>
      <c r="BB39">
        <v>8928.6623999999993</v>
      </c>
      <c r="BC39">
        <v>0</v>
      </c>
      <c r="BD39">
        <v>0</v>
      </c>
      <c r="BE39">
        <v>0</v>
      </c>
      <c r="BF39">
        <v>115905.78</v>
      </c>
      <c r="BG39">
        <v>281988</v>
      </c>
      <c r="BH39">
        <v>100</v>
      </c>
      <c r="BI39" t="s">
        <v>109</v>
      </c>
      <c r="BJ39">
        <v>6</v>
      </c>
      <c r="BK39">
        <v>27570222</v>
      </c>
    </row>
    <row r="40" spans="1:63" x14ac:dyDescent="0.25">
      <c r="A40">
        <v>1220606012</v>
      </c>
      <c r="B40">
        <v>44718</v>
      </c>
      <c r="C40" t="s">
        <v>140</v>
      </c>
      <c r="D40" t="s">
        <v>141</v>
      </c>
      <c r="E40" t="s">
        <v>142</v>
      </c>
      <c r="F40" t="s">
        <v>123</v>
      </c>
      <c r="G40" t="s">
        <v>102</v>
      </c>
      <c r="H40">
        <v>44718</v>
      </c>
      <c r="I40" t="s">
        <v>124</v>
      </c>
      <c r="J40">
        <v>0</v>
      </c>
      <c r="K40">
        <v>0</v>
      </c>
      <c r="L40">
        <v>0</v>
      </c>
      <c r="M40">
        <v>71162118</v>
      </c>
      <c r="O40">
        <v>71162118</v>
      </c>
      <c r="P40" t="s">
        <v>125</v>
      </c>
      <c r="S40">
        <v>0</v>
      </c>
      <c r="T40">
        <v>0</v>
      </c>
      <c r="W40">
        <v>0</v>
      </c>
      <c r="Y40">
        <v>0</v>
      </c>
      <c r="AB40">
        <v>0</v>
      </c>
      <c r="AG40">
        <v>0</v>
      </c>
      <c r="AH40">
        <v>0</v>
      </c>
      <c r="AI40" t="s">
        <v>105</v>
      </c>
      <c r="AJ40">
        <v>44718.644131944442</v>
      </c>
      <c r="AK40">
        <v>1</v>
      </c>
      <c r="AL40">
        <v>4</v>
      </c>
      <c r="AN40">
        <v>0</v>
      </c>
      <c r="AO40" t="s">
        <v>112</v>
      </c>
      <c r="AP40" t="s">
        <v>107</v>
      </c>
      <c r="AQ40" t="s">
        <v>113</v>
      </c>
      <c r="AR40" t="s">
        <v>15</v>
      </c>
      <c r="AS40">
        <v>384948</v>
      </c>
      <c r="AT40">
        <v>113934.6</v>
      </c>
      <c r="AU40">
        <v>29.6</v>
      </c>
      <c r="AV40">
        <v>0</v>
      </c>
      <c r="AW40">
        <v>20</v>
      </c>
      <c r="AX40">
        <v>76989.600000000006</v>
      </c>
      <c r="AY40">
        <v>5</v>
      </c>
      <c r="AZ40">
        <v>15397.92</v>
      </c>
      <c r="BA40">
        <v>3</v>
      </c>
      <c r="BB40">
        <v>8776.8143999999993</v>
      </c>
      <c r="BC40">
        <v>0</v>
      </c>
      <c r="BD40">
        <v>0</v>
      </c>
      <c r="BE40">
        <v>0</v>
      </c>
      <c r="BF40">
        <v>113934.6</v>
      </c>
      <c r="BG40">
        <v>277164</v>
      </c>
      <c r="BH40">
        <v>50</v>
      </c>
      <c r="BI40" t="s">
        <v>109</v>
      </c>
      <c r="BJ40">
        <v>6</v>
      </c>
      <c r="BK40">
        <v>13550670</v>
      </c>
    </row>
    <row r="41" spans="1:63" x14ac:dyDescent="0.25">
      <c r="A41">
        <v>1220606013</v>
      </c>
      <c r="B41">
        <v>44718</v>
      </c>
      <c r="C41" t="s">
        <v>140</v>
      </c>
      <c r="D41" t="s">
        <v>141</v>
      </c>
      <c r="E41" t="s">
        <v>142</v>
      </c>
      <c r="F41" t="s">
        <v>123</v>
      </c>
      <c r="G41" t="s">
        <v>102</v>
      </c>
      <c r="H41">
        <v>44718</v>
      </c>
      <c r="I41" t="s">
        <v>124</v>
      </c>
      <c r="J41">
        <v>0</v>
      </c>
      <c r="K41">
        <v>0</v>
      </c>
      <c r="L41">
        <v>0</v>
      </c>
      <c r="M41">
        <v>54499638</v>
      </c>
      <c r="O41">
        <v>54499638</v>
      </c>
      <c r="P41" t="s">
        <v>125</v>
      </c>
      <c r="S41">
        <v>0</v>
      </c>
      <c r="T41">
        <v>0</v>
      </c>
      <c r="W41">
        <v>0</v>
      </c>
      <c r="Y41">
        <v>0</v>
      </c>
      <c r="AB41">
        <v>0</v>
      </c>
      <c r="AG41">
        <v>0</v>
      </c>
      <c r="AH41">
        <v>0</v>
      </c>
      <c r="AI41" t="s">
        <v>105</v>
      </c>
      <c r="AJ41">
        <v>44718.649583333332</v>
      </c>
      <c r="AK41">
        <v>1</v>
      </c>
      <c r="AL41">
        <v>1</v>
      </c>
      <c r="AN41">
        <v>0</v>
      </c>
      <c r="AO41" t="s">
        <v>114</v>
      </c>
      <c r="AP41" t="s">
        <v>107</v>
      </c>
      <c r="AQ41" t="s">
        <v>115</v>
      </c>
      <c r="AR41" t="s">
        <v>15</v>
      </c>
      <c r="AS41">
        <v>374736</v>
      </c>
      <c r="AT41">
        <v>110912.11</v>
      </c>
      <c r="AU41">
        <v>29.6</v>
      </c>
      <c r="AV41">
        <v>0</v>
      </c>
      <c r="AW41">
        <v>20</v>
      </c>
      <c r="AX41">
        <v>74947.199999999997</v>
      </c>
      <c r="AY41">
        <v>5</v>
      </c>
      <c r="AZ41">
        <v>14989.44</v>
      </c>
      <c r="BA41">
        <v>3</v>
      </c>
      <c r="BB41">
        <v>8543.9807999999994</v>
      </c>
      <c r="BC41">
        <v>0</v>
      </c>
      <c r="BD41">
        <v>0</v>
      </c>
      <c r="BE41">
        <v>0</v>
      </c>
      <c r="BF41">
        <v>110912.11</v>
      </c>
      <c r="BG41">
        <v>269812</v>
      </c>
      <c r="BH41">
        <v>10</v>
      </c>
      <c r="BI41" t="s">
        <v>109</v>
      </c>
      <c r="BJ41">
        <v>4</v>
      </c>
      <c r="BK41">
        <v>2638238.9</v>
      </c>
    </row>
    <row r="42" spans="1:63" x14ac:dyDescent="0.25">
      <c r="A42">
        <v>1220606013</v>
      </c>
      <c r="B42">
        <v>44718</v>
      </c>
      <c r="C42" t="s">
        <v>140</v>
      </c>
      <c r="D42" t="s">
        <v>141</v>
      </c>
      <c r="E42" t="s">
        <v>142</v>
      </c>
      <c r="F42" t="s">
        <v>123</v>
      </c>
      <c r="G42" t="s">
        <v>102</v>
      </c>
      <c r="H42">
        <v>44718</v>
      </c>
      <c r="I42" t="s">
        <v>124</v>
      </c>
      <c r="J42">
        <v>0</v>
      </c>
      <c r="K42">
        <v>0</v>
      </c>
      <c r="L42">
        <v>0</v>
      </c>
      <c r="M42">
        <v>54499638</v>
      </c>
      <c r="O42">
        <v>54499638</v>
      </c>
      <c r="P42" t="s">
        <v>125</v>
      </c>
      <c r="S42">
        <v>0</v>
      </c>
      <c r="T42">
        <v>0</v>
      </c>
      <c r="W42">
        <v>0</v>
      </c>
      <c r="Y42">
        <v>0</v>
      </c>
      <c r="AB42">
        <v>0</v>
      </c>
      <c r="AG42">
        <v>0</v>
      </c>
      <c r="AH42">
        <v>0</v>
      </c>
      <c r="AI42" t="s">
        <v>105</v>
      </c>
      <c r="AJ42">
        <v>44718.649583333332</v>
      </c>
      <c r="AK42">
        <v>1</v>
      </c>
      <c r="AL42">
        <v>2</v>
      </c>
      <c r="AN42">
        <v>0</v>
      </c>
      <c r="AO42" t="s">
        <v>126</v>
      </c>
      <c r="AP42" t="s">
        <v>107</v>
      </c>
      <c r="AQ42" t="s">
        <v>127</v>
      </c>
      <c r="AR42" t="s">
        <v>15</v>
      </c>
      <c r="AS42">
        <v>404484</v>
      </c>
      <c r="AT42">
        <v>119716.75</v>
      </c>
      <c r="AU42">
        <v>29.6</v>
      </c>
      <c r="AV42">
        <v>0</v>
      </c>
      <c r="AW42">
        <v>20</v>
      </c>
      <c r="AX42">
        <v>80896.800000000003</v>
      </c>
      <c r="AY42">
        <v>5</v>
      </c>
      <c r="AZ42">
        <v>16179.36</v>
      </c>
      <c r="BA42">
        <v>3</v>
      </c>
      <c r="BB42">
        <v>9222.2351999999992</v>
      </c>
      <c r="BC42">
        <v>0</v>
      </c>
      <c r="BD42">
        <v>0</v>
      </c>
      <c r="BE42">
        <v>0</v>
      </c>
      <c r="BF42">
        <v>119716.75</v>
      </c>
      <c r="BG42">
        <v>291228</v>
      </c>
      <c r="BH42">
        <v>50</v>
      </c>
      <c r="BI42" t="s">
        <v>109</v>
      </c>
      <c r="BJ42">
        <v>4</v>
      </c>
      <c r="BK42">
        <v>14238362.5</v>
      </c>
    </row>
    <row r="43" spans="1:63" x14ac:dyDescent="0.25">
      <c r="A43">
        <v>1220606013</v>
      </c>
      <c r="B43">
        <v>44718</v>
      </c>
      <c r="C43" t="s">
        <v>140</v>
      </c>
      <c r="D43" t="s">
        <v>141</v>
      </c>
      <c r="E43" t="s">
        <v>142</v>
      </c>
      <c r="F43" t="s">
        <v>123</v>
      </c>
      <c r="G43" t="s">
        <v>102</v>
      </c>
      <c r="H43">
        <v>44718</v>
      </c>
      <c r="I43" t="s">
        <v>124</v>
      </c>
      <c r="J43">
        <v>0</v>
      </c>
      <c r="K43">
        <v>0</v>
      </c>
      <c r="L43">
        <v>0</v>
      </c>
      <c r="M43">
        <v>54499638</v>
      </c>
      <c r="O43">
        <v>54499638</v>
      </c>
      <c r="P43" t="s">
        <v>125</v>
      </c>
      <c r="S43">
        <v>0</v>
      </c>
      <c r="T43">
        <v>0</v>
      </c>
      <c r="W43">
        <v>0</v>
      </c>
      <c r="Y43">
        <v>0</v>
      </c>
      <c r="AB43">
        <v>0</v>
      </c>
      <c r="AG43">
        <v>0</v>
      </c>
      <c r="AH43">
        <v>0</v>
      </c>
      <c r="AI43" t="s">
        <v>105</v>
      </c>
      <c r="AJ43">
        <v>44718.649583333332</v>
      </c>
      <c r="AK43">
        <v>1</v>
      </c>
      <c r="AL43">
        <v>3</v>
      </c>
      <c r="AN43">
        <v>0</v>
      </c>
      <c r="AO43" t="s">
        <v>128</v>
      </c>
      <c r="AP43" t="s">
        <v>107</v>
      </c>
      <c r="AQ43" t="s">
        <v>129</v>
      </c>
      <c r="AR43" t="s">
        <v>15</v>
      </c>
      <c r="AS43">
        <v>379176</v>
      </c>
      <c r="AT43">
        <v>112226.23</v>
      </c>
      <c r="AU43">
        <v>29.6</v>
      </c>
      <c r="AV43">
        <v>0</v>
      </c>
      <c r="AW43">
        <v>20</v>
      </c>
      <c r="AX43">
        <v>75835.199999999997</v>
      </c>
      <c r="AY43">
        <v>5</v>
      </c>
      <c r="AZ43">
        <v>15167.04</v>
      </c>
      <c r="BA43">
        <v>3</v>
      </c>
      <c r="BB43">
        <v>8645.2127999999993</v>
      </c>
      <c r="BC43">
        <v>0</v>
      </c>
      <c r="BD43">
        <v>0</v>
      </c>
      <c r="BE43">
        <v>0</v>
      </c>
      <c r="BF43">
        <v>112226.23</v>
      </c>
      <c r="BG43">
        <v>273008</v>
      </c>
      <c r="BH43">
        <v>90</v>
      </c>
      <c r="BI43" t="s">
        <v>109</v>
      </c>
      <c r="BJ43">
        <v>4</v>
      </c>
      <c r="BK43">
        <v>24025479.300000001</v>
      </c>
    </row>
    <row r="44" spans="1:63" x14ac:dyDescent="0.25">
      <c r="A44">
        <v>1220606013</v>
      </c>
      <c r="B44">
        <v>44718</v>
      </c>
      <c r="C44" t="s">
        <v>140</v>
      </c>
      <c r="D44" t="s">
        <v>141</v>
      </c>
      <c r="E44" t="s">
        <v>142</v>
      </c>
      <c r="F44" t="s">
        <v>123</v>
      </c>
      <c r="G44" t="s">
        <v>102</v>
      </c>
      <c r="H44">
        <v>44718</v>
      </c>
      <c r="I44" t="s">
        <v>124</v>
      </c>
      <c r="J44">
        <v>0</v>
      </c>
      <c r="K44">
        <v>0</v>
      </c>
      <c r="L44">
        <v>0</v>
      </c>
      <c r="M44">
        <v>54499638</v>
      </c>
      <c r="O44">
        <v>54499638</v>
      </c>
      <c r="P44" t="s">
        <v>125</v>
      </c>
      <c r="S44">
        <v>0</v>
      </c>
      <c r="T44">
        <v>0</v>
      </c>
      <c r="W44">
        <v>0</v>
      </c>
      <c r="Y44">
        <v>0</v>
      </c>
      <c r="AB44">
        <v>0</v>
      </c>
      <c r="AG44">
        <v>0</v>
      </c>
      <c r="AH44">
        <v>0</v>
      </c>
      <c r="AI44" t="s">
        <v>105</v>
      </c>
      <c r="AJ44">
        <v>44718.649583333332</v>
      </c>
      <c r="AK44">
        <v>1</v>
      </c>
      <c r="AL44">
        <v>4</v>
      </c>
      <c r="AN44">
        <v>0</v>
      </c>
      <c r="AO44" t="s">
        <v>217</v>
      </c>
      <c r="AP44" t="s">
        <v>107</v>
      </c>
      <c r="AQ44" t="s">
        <v>218</v>
      </c>
      <c r="AR44" t="s">
        <v>15</v>
      </c>
      <c r="AS44">
        <v>386280</v>
      </c>
      <c r="AT44">
        <v>114328.83</v>
      </c>
      <c r="AU44">
        <v>29.6</v>
      </c>
      <c r="AV44">
        <v>0</v>
      </c>
      <c r="AW44">
        <v>20</v>
      </c>
      <c r="AX44">
        <v>77256</v>
      </c>
      <c r="AY44">
        <v>5</v>
      </c>
      <c r="AZ44">
        <v>15451.2</v>
      </c>
      <c r="BA44">
        <v>3</v>
      </c>
      <c r="BB44">
        <v>8807.1839999999993</v>
      </c>
      <c r="BC44">
        <v>0</v>
      </c>
      <c r="BD44">
        <v>0</v>
      </c>
      <c r="BE44">
        <v>0</v>
      </c>
      <c r="BF44">
        <v>114328.83</v>
      </c>
      <c r="BG44">
        <v>278120</v>
      </c>
      <c r="BH44">
        <v>50</v>
      </c>
      <c r="BI44" t="s">
        <v>109</v>
      </c>
      <c r="BJ44">
        <v>4</v>
      </c>
      <c r="BK44">
        <v>13597558.5</v>
      </c>
    </row>
    <row r="45" spans="1:63" x14ac:dyDescent="0.25">
      <c r="A45">
        <v>1220607001</v>
      </c>
      <c r="B45">
        <v>44719</v>
      </c>
      <c r="C45" t="s">
        <v>506</v>
      </c>
      <c r="D45" t="s">
        <v>507</v>
      </c>
      <c r="E45" t="s">
        <v>508</v>
      </c>
      <c r="F45" t="s">
        <v>123</v>
      </c>
      <c r="G45" t="s">
        <v>102</v>
      </c>
      <c r="H45">
        <v>44719</v>
      </c>
      <c r="I45" t="s">
        <v>171</v>
      </c>
      <c r="J45">
        <v>0</v>
      </c>
      <c r="K45">
        <v>0</v>
      </c>
      <c r="L45">
        <v>0</v>
      </c>
      <c r="M45">
        <v>0</v>
      </c>
      <c r="O45">
        <v>1522779</v>
      </c>
      <c r="P45" t="s">
        <v>172</v>
      </c>
      <c r="S45">
        <v>0</v>
      </c>
      <c r="T45">
        <v>0</v>
      </c>
      <c r="W45">
        <v>0</v>
      </c>
      <c r="Y45">
        <v>0</v>
      </c>
      <c r="AB45">
        <v>0</v>
      </c>
      <c r="AG45">
        <v>0</v>
      </c>
      <c r="AH45">
        <v>0</v>
      </c>
      <c r="AI45" t="s">
        <v>247</v>
      </c>
      <c r="AJ45">
        <v>44719.354699074072</v>
      </c>
      <c r="AK45">
        <v>1</v>
      </c>
      <c r="AL45">
        <v>1</v>
      </c>
      <c r="AN45">
        <v>0</v>
      </c>
      <c r="AO45" t="s">
        <v>176</v>
      </c>
      <c r="AP45" t="s">
        <v>107</v>
      </c>
      <c r="AQ45" t="s">
        <v>177</v>
      </c>
      <c r="AR45" t="s">
        <v>175</v>
      </c>
      <c r="AS45">
        <v>485580</v>
      </c>
      <c r="AT45">
        <v>104885.28</v>
      </c>
      <c r="AU45">
        <v>21.6</v>
      </c>
      <c r="AV45">
        <v>0</v>
      </c>
      <c r="AW45">
        <v>20</v>
      </c>
      <c r="AX45">
        <v>97116</v>
      </c>
      <c r="AY45">
        <v>2</v>
      </c>
      <c r="AZ45">
        <v>7769.28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104885.28</v>
      </c>
      <c r="BG45">
        <v>349614</v>
      </c>
      <c r="BH45">
        <v>3</v>
      </c>
      <c r="BI45" t="s">
        <v>109</v>
      </c>
      <c r="BJ45">
        <v>12</v>
      </c>
      <c r="BK45">
        <v>1142084.1599999999</v>
      </c>
    </row>
    <row r="46" spans="1:63" x14ac:dyDescent="0.25">
      <c r="A46">
        <v>1220607001</v>
      </c>
      <c r="B46">
        <v>44719</v>
      </c>
      <c r="C46" t="s">
        <v>506</v>
      </c>
      <c r="D46" t="s">
        <v>507</v>
      </c>
      <c r="E46" t="s">
        <v>508</v>
      </c>
      <c r="F46" t="s">
        <v>123</v>
      </c>
      <c r="G46" t="s">
        <v>102</v>
      </c>
      <c r="H46">
        <v>44719</v>
      </c>
      <c r="I46" t="s">
        <v>171</v>
      </c>
      <c r="J46">
        <v>0</v>
      </c>
      <c r="K46">
        <v>0</v>
      </c>
      <c r="L46">
        <v>0</v>
      </c>
      <c r="M46">
        <v>0</v>
      </c>
      <c r="O46">
        <v>1522779</v>
      </c>
      <c r="P46" t="s">
        <v>172</v>
      </c>
      <c r="S46">
        <v>0</v>
      </c>
      <c r="T46">
        <v>0</v>
      </c>
      <c r="W46">
        <v>0</v>
      </c>
      <c r="Y46">
        <v>0</v>
      </c>
      <c r="AB46">
        <v>0</v>
      </c>
      <c r="AG46">
        <v>0</v>
      </c>
      <c r="AH46">
        <v>0</v>
      </c>
      <c r="AI46" t="s">
        <v>247</v>
      </c>
      <c r="AJ46">
        <v>44719.354699074072</v>
      </c>
      <c r="AK46">
        <v>1</v>
      </c>
      <c r="AL46">
        <v>2</v>
      </c>
      <c r="AN46">
        <v>0</v>
      </c>
      <c r="AO46" t="s">
        <v>194</v>
      </c>
      <c r="AP46" t="s">
        <v>107</v>
      </c>
      <c r="AQ46" t="s">
        <v>195</v>
      </c>
      <c r="AR46" t="s">
        <v>175</v>
      </c>
      <c r="AS46">
        <v>485580</v>
      </c>
      <c r="AT46">
        <v>104885.28</v>
      </c>
      <c r="AU46">
        <v>21.6</v>
      </c>
      <c r="AV46">
        <v>0</v>
      </c>
      <c r="AW46">
        <v>20</v>
      </c>
      <c r="AX46">
        <v>97116</v>
      </c>
      <c r="AY46">
        <v>2</v>
      </c>
      <c r="AZ46">
        <v>7769.28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104885.28</v>
      </c>
      <c r="BG46">
        <v>349614</v>
      </c>
      <c r="BH46">
        <v>1</v>
      </c>
      <c r="BI46" t="s">
        <v>109</v>
      </c>
      <c r="BJ46">
        <v>12</v>
      </c>
      <c r="BK46">
        <v>380694.72</v>
      </c>
    </row>
    <row r="47" spans="1:63" x14ac:dyDescent="0.25">
      <c r="A47">
        <v>1220608001</v>
      </c>
      <c r="B47">
        <v>44720</v>
      </c>
      <c r="C47" t="s">
        <v>464</v>
      </c>
      <c r="D47" t="s">
        <v>465</v>
      </c>
      <c r="E47" t="s">
        <v>466</v>
      </c>
      <c r="F47" t="s">
        <v>123</v>
      </c>
      <c r="G47" t="s">
        <v>102</v>
      </c>
      <c r="H47">
        <v>44734</v>
      </c>
      <c r="I47" t="s">
        <v>163</v>
      </c>
      <c r="J47">
        <v>0</v>
      </c>
      <c r="K47">
        <v>0</v>
      </c>
      <c r="L47">
        <v>0</v>
      </c>
      <c r="M47">
        <v>127680</v>
      </c>
      <c r="O47">
        <v>127680</v>
      </c>
      <c r="P47" t="s">
        <v>164</v>
      </c>
      <c r="S47">
        <v>0</v>
      </c>
      <c r="T47">
        <v>0</v>
      </c>
      <c r="W47">
        <v>0</v>
      </c>
      <c r="Y47">
        <v>0</v>
      </c>
      <c r="AB47">
        <v>0</v>
      </c>
      <c r="AG47">
        <v>0</v>
      </c>
      <c r="AH47">
        <v>0</v>
      </c>
      <c r="AI47" t="s">
        <v>247</v>
      </c>
      <c r="AJ47">
        <v>44720.364745370367</v>
      </c>
      <c r="AK47">
        <v>1</v>
      </c>
      <c r="AL47">
        <v>1</v>
      </c>
      <c r="AN47">
        <v>0</v>
      </c>
      <c r="AO47" t="s">
        <v>149</v>
      </c>
      <c r="AP47" t="s">
        <v>107</v>
      </c>
      <c r="AQ47" t="s">
        <v>150</v>
      </c>
      <c r="AR47" t="s">
        <v>151</v>
      </c>
      <c r="AS47">
        <v>10640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9663</v>
      </c>
      <c r="BH47">
        <v>3</v>
      </c>
      <c r="BI47" t="s">
        <v>159</v>
      </c>
      <c r="BJ47">
        <v>1</v>
      </c>
      <c r="BK47">
        <v>31920</v>
      </c>
    </row>
    <row r="48" spans="1:63" x14ac:dyDescent="0.25">
      <c r="A48">
        <v>1220608001</v>
      </c>
      <c r="B48">
        <v>44720</v>
      </c>
      <c r="C48" t="s">
        <v>464</v>
      </c>
      <c r="D48" t="s">
        <v>465</v>
      </c>
      <c r="E48" t="s">
        <v>466</v>
      </c>
      <c r="F48" t="s">
        <v>123</v>
      </c>
      <c r="G48" t="s">
        <v>102</v>
      </c>
      <c r="H48">
        <v>44734</v>
      </c>
      <c r="I48" t="s">
        <v>163</v>
      </c>
      <c r="J48">
        <v>0</v>
      </c>
      <c r="K48">
        <v>0</v>
      </c>
      <c r="L48">
        <v>0</v>
      </c>
      <c r="M48">
        <v>127680</v>
      </c>
      <c r="O48">
        <v>127680</v>
      </c>
      <c r="P48" t="s">
        <v>164</v>
      </c>
      <c r="S48">
        <v>0</v>
      </c>
      <c r="T48">
        <v>0</v>
      </c>
      <c r="W48">
        <v>0</v>
      </c>
      <c r="Y48">
        <v>0</v>
      </c>
      <c r="AB48">
        <v>0</v>
      </c>
      <c r="AG48">
        <v>0</v>
      </c>
      <c r="AH48">
        <v>0</v>
      </c>
      <c r="AI48" t="s">
        <v>247</v>
      </c>
      <c r="AJ48">
        <v>44720.364745370367</v>
      </c>
      <c r="AK48">
        <v>1</v>
      </c>
      <c r="AL48">
        <v>2</v>
      </c>
      <c r="AN48">
        <v>0</v>
      </c>
      <c r="AO48" t="s">
        <v>152</v>
      </c>
      <c r="AP48" t="s">
        <v>107</v>
      </c>
      <c r="AQ48" t="s">
        <v>153</v>
      </c>
      <c r="AR48" t="s">
        <v>151</v>
      </c>
      <c r="AS48">
        <v>10640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9663</v>
      </c>
      <c r="BH48">
        <v>9</v>
      </c>
      <c r="BI48" t="s">
        <v>159</v>
      </c>
      <c r="BJ48">
        <v>1</v>
      </c>
      <c r="BK48">
        <v>95760</v>
      </c>
    </row>
    <row r="49" spans="1:63" x14ac:dyDescent="0.25">
      <c r="A49">
        <v>1220609001</v>
      </c>
      <c r="B49">
        <v>44721</v>
      </c>
      <c r="C49" t="s">
        <v>306</v>
      </c>
      <c r="D49" t="s">
        <v>307</v>
      </c>
      <c r="E49" t="s">
        <v>308</v>
      </c>
      <c r="F49" t="s">
        <v>123</v>
      </c>
      <c r="G49" t="s">
        <v>102</v>
      </c>
      <c r="H49">
        <v>44721</v>
      </c>
      <c r="I49" t="s">
        <v>171</v>
      </c>
      <c r="J49">
        <v>0</v>
      </c>
      <c r="K49">
        <v>0</v>
      </c>
      <c r="L49">
        <v>0</v>
      </c>
      <c r="M49">
        <v>14923233</v>
      </c>
      <c r="O49">
        <v>14923233</v>
      </c>
      <c r="P49" t="s">
        <v>172</v>
      </c>
      <c r="S49">
        <v>0</v>
      </c>
      <c r="T49">
        <v>0</v>
      </c>
      <c r="W49">
        <v>0</v>
      </c>
      <c r="Y49">
        <v>0</v>
      </c>
      <c r="AB49">
        <v>0</v>
      </c>
      <c r="AG49">
        <v>0</v>
      </c>
      <c r="AH49">
        <v>0</v>
      </c>
      <c r="AI49" t="s">
        <v>105</v>
      </c>
      <c r="AJ49">
        <v>44721.37777777778</v>
      </c>
      <c r="AK49">
        <v>1</v>
      </c>
      <c r="AL49">
        <v>1</v>
      </c>
      <c r="AN49">
        <v>0</v>
      </c>
      <c r="AO49" t="s">
        <v>173</v>
      </c>
      <c r="AP49" t="s">
        <v>107</v>
      </c>
      <c r="AQ49" t="s">
        <v>174</v>
      </c>
      <c r="AR49" t="s">
        <v>175</v>
      </c>
      <c r="AS49">
        <v>485580</v>
      </c>
      <c r="AT49">
        <v>112499.17</v>
      </c>
      <c r="AU49">
        <v>23.17</v>
      </c>
      <c r="AV49">
        <v>0</v>
      </c>
      <c r="AW49">
        <v>20</v>
      </c>
      <c r="AX49">
        <v>97116</v>
      </c>
      <c r="AY49">
        <v>2</v>
      </c>
      <c r="AZ49">
        <v>7769.28</v>
      </c>
      <c r="BA49">
        <v>2</v>
      </c>
      <c r="BB49">
        <v>7613.8944000000001</v>
      </c>
      <c r="BC49">
        <v>0</v>
      </c>
      <c r="BD49">
        <v>0</v>
      </c>
      <c r="BE49">
        <v>0</v>
      </c>
      <c r="BF49">
        <v>112499.17</v>
      </c>
      <c r="BG49">
        <v>349614</v>
      </c>
      <c r="BH49">
        <v>15</v>
      </c>
      <c r="BI49" t="s">
        <v>109</v>
      </c>
      <c r="BJ49">
        <v>12</v>
      </c>
      <c r="BK49">
        <v>5596212.4500000002</v>
      </c>
    </row>
    <row r="50" spans="1:63" x14ac:dyDescent="0.25">
      <c r="A50">
        <v>1220609001</v>
      </c>
      <c r="B50">
        <v>44721</v>
      </c>
      <c r="C50" t="s">
        <v>306</v>
      </c>
      <c r="D50" t="s">
        <v>307</v>
      </c>
      <c r="E50" t="s">
        <v>308</v>
      </c>
      <c r="F50" t="s">
        <v>123</v>
      </c>
      <c r="G50" t="s">
        <v>102</v>
      </c>
      <c r="H50">
        <v>44721</v>
      </c>
      <c r="I50" t="s">
        <v>171</v>
      </c>
      <c r="J50">
        <v>0</v>
      </c>
      <c r="K50">
        <v>0</v>
      </c>
      <c r="L50">
        <v>0</v>
      </c>
      <c r="M50">
        <v>14923233</v>
      </c>
      <c r="O50">
        <v>14923233</v>
      </c>
      <c r="P50" t="s">
        <v>172</v>
      </c>
      <c r="S50">
        <v>0</v>
      </c>
      <c r="T50">
        <v>0</v>
      </c>
      <c r="W50">
        <v>0</v>
      </c>
      <c r="Y50">
        <v>0</v>
      </c>
      <c r="AB50">
        <v>0</v>
      </c>
      <c r="AG50">
        <v>0</v>
      </c>
      <c r="AH50">
        <v>0</v>
      </c>
      <c r="AI50" t="s">
        <v>105</v>
      </c>
      <c r="AJ50">
        <v>44721.37777777778</v>
      </c>
      <c r="AK50">
        <v>1</v>
      </c>
      <c r="AL50">
        <v>2</v>
      </c>
      <c r="AN50">
        <v>0</v>
      </c>
      <c r="AO50" t="s">
        <v>176</v>
      </c>
      <c r="AP50" t="s">
        <v>107</v>
      </c>
      <c r="AQ50" t="s">
        <v>177</v>
      </c>
      <c r="AR50" t="s">
        <v>175</v>
      </c>
      <c r="AS50">
        <v>485580</v>
      </c>
      <c r="AT50">
        <v>112499.17</v>
      </c>
      <c r="AU50">
        <v>23.17</v>
      </c>
      <c r="AV50">
        <v>0</v>
      </c>
      <c r="AW50">
        <v>20</v>
      </c>
      <c r="AX50">
        <v>97116</v>
      </c>
      <c r="AY50">
        <v>2</v>
      </c>
      <c r="AZ50">
        <v>7769.28</v>
      </c>
      <c r="BA50">
        <v>2</v>
      </c>
      <c r="BB50">
        <v>7613.8944000000001</v>
      </c>
      <c r="BC50">
        <v>0</v>
      </c>
      <c r="BD50">
        <v>0</v>
      </c>
      <c r="BE50">
        <v>0</v>
      </c>
      <c r="BF50">
        <v>112499.17</v>
      </c>
      <c r="BG50">
        <v>349614</v>
      </c>
      <c r="BH50">
        <v>20</v>
      </c>
      <c r="BI50" t="s">
        <v>109</v>
      </c>
      <c r="BJ50">
        <v>12</v>
      </c>
      <c r="BK50">
        <v>7461616.5999999996</v>
      </c>
    </row>
    <row r="51" spans="1:63" x14ac:dyDescent="0.25">
      <c r="A51">
        <v>1220609001</v>
      </c>
      <c r="B51">
        <v>44721</v>
      </c>
      <c r="C51" t="s">
        <v>306</v>
      </c>
      <c r="D51" t="s">
        <v>307</v>
      </c>
      <c r="E51" t="s">
        <v>308</v>
      </c>
      <c r="F51" t="s">
        <v>123</v>
      </c>
      <c r="G51" t="s">
        <v>102</v>
      </c>
      <c r="H51">
        <v>44721</v>
      </c>
      <c r="I51" t="s">
        <v>171</v>
      </c>
      <c r="J51">
        <v>0</v>
      </c>
      <c r="K51">
        <v>0</v>
      </c>
      <c r="L51">
        <v>0</v>
      </c>
      <c r="M51">
        <v>14923233</v>
      </c>
      <c r="O51">
        <v>14923233</v>
      </c>
      <c r="P51" t="s">
        <v>172</v>
      </c>
      <c r="S51">
        <v>0</v>
      </c>
      <c r="T51">
        <v>0</v>
      </c>
      <c r="W51">
        <v>0</v>
      </c>
      <c r="Y51">
        <v>0</v>
      </c>
      <c r="AB51">
        <v>0</v>
      </c>
      <c r="AG51">
        <v>0</v>
      </c>
      <c r="AH51">
        <v>0</v>
      </c>
      <c r="AI51" t="s">
        <v>105</v>
      </c>
      <c r="AJ51">
        <v>44721.37777777778</v>
      </c>
      <c r="AK51">
        <v>1</v>
      </c>
      <c r="AL51">
        <v>3</v>
      </c>
      <c r="AN51">
        <v>0</v>
      </c>
      <c r="AO51" t="s">
        <v>194</v>
      </c>
      <c r="AP51" t="s">
        <v>107</v>
      </c>
      <c r="AQ51" t="s">
        <v>195</v>
      </c>
      <c r="AR51" t="s">
        <v>175</v>
      </c>
      <c r="AS51">
        <v>485580</v>
      </c>
      <c r="AT51">
        <v>112499.17</v>
      </c>
      <c r="AU51">
        <v>23.17</v>
      </c>
      <c r="AV51">
        <v>0</v>
      </c>
      <c r="AW51">
        <v>20</v>
      </c>
      <c r="AX51">
        <v>97116</v>
      </c>
      <c r="AY51">
        <v>2</v>
      </c>
      <c r="AZ51">
        <v>7769.28</v>
      </c>
      <c r="BA51">
        <v>2</v>
      </c>
      <c r="BB51">
        <v>7613.8944000000001</v>
      </c>
      <c r="BC51">
        <v>0</v>
      </c>
      <c r="BD51">
        <v>0</v>
      </c>
      <c r="BE51">
        <v>0</v>
      </c>
      <c r="BF51">
        <v>112499.17</v>
      </c>
      <c r="BG51">
        <v>349614</v>
      </c>
      <c r="BH51">
        <v>5</v>
      </c>
      <c r="BI51" t="s">
        <v>109</v>
      </c>
      <c r="BJ51">
        <v>12</v>
      </c>
      <c r="BK51">
        <v>1865404.15</v>
      </c>
    </row>
    <row r="52" spans="1:63" x14ac:dyDescent="0.25">
      <c r="A52">
        <v>1220610001</v>
      </c>
      <c r="B52">
        <v>44722</v>
      </c>
      <c r="C52" t="s">
        <v>309</v>
      </c>
      <c r="D52" t="s">
        <v>310</v>
      </c>
      <c r="E52" t="s">
        <v>311</v>
      </c>
      <c r="F52" t="s">
        <v>123</v>
      </c>
      <c r="G52" t="s">
        <v>102</v>
      </c>
      <c r="H52">
        <v>44736</v>
      </c>
      <c r="I52" t="s">
        <v>171</v>
      </c>
      <c r="J52">
        <v>0</v>
      </c>
      <c r="K52">
        <v>0</v>
      </c>
      <c r="L52">
        <v>0</v>
      </c>
      <c r="M52">
        <v>38070</v>
      </c>
      <c r="O52">
        <v>1903474</v>
      </c>
      <c r="P52" t="s">
        <v>172</v>
      </c>
      <c r="S52">
        <v>0</v>
      </c>
      <c r="T52">
        <v>0</v>
      </c>
      <c r="W52">
        <v>0</v>
      </c>
      <c r="Y52">
        <v>0</v>
      </c>
      <c r="AB52">
        <v>0</v>
      </c>
      <c r="AG52">
        <v>0</v>
      </c>
      <c r="AH52">
        <v>0</v>
      </c>
      <c r="AI52" t="s">
        <v>247</v>
      </c>
      <c r="AJ52">
        <v>44722.349050925928</v>
      </c>
      <c r="AK52">
        <v>1</v>
      </c>
      <c r="AL52">
        <v>1</v>
      </c>
      <c r="AN52">
        <v>0</v>
      </c>
      <c r="AO52" t="s">
        <v>194</v>
      </c>
      <c r="AP52" t="s">
        <v>107</v>
      </c>
      <c r="AQ52" t="s">
        <v>195</v>
      </c>
      <c r="AR52" t="s">
        <v>175</v>
      </c>
      <c r="AS52">
        <v>485580</v>
      </c>
      <c r="AT52">
        <v>104885.28</v>
      </c>
      <c r="AU52">
        <v>21.6</v>
      </c>
      <c r="AV52">
        <v>0</v>
      </c>
      <c r="AW52">
        <v>20</v>
      </c>
      <c r="AX52">
        <v>97116</v>
      </c>
      <c r="AY52">
        <v>2</v>
      </c>
      <c r="AZ52">
        <v>7769.28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104885.28</v>
      </c>
      <c r="BG52">
        <v>349614</v>
      </c>
      <c r="BH52">
        <v>5</v>
      </c>
      <c r="BI52" t="s">
        <v>109</v>
      </c>
      <c r="BJ52">
        <v>12</v>
      </c>
      <c r="BK52">
        <v>1903473.6</v>
      </c>
    </row>
    <row r="53" spans="1:63" x14ac:dyDescent="0.25">
      <c r="A53">
        <v>1220610002</v>
      </c>
      <c r="B53">
        <v>44722</v>
      </c>
      <c r="C53" t="s">
        <v>398</v>
      </c>
      <c r="D53" t="s">
        <v>399</v>
      </c>
      <c r="E53" t="s">
        <v>400</v>
      </c>
      <c r="F53" t="s">
        <v>123</v>
      </c>
      <c r="G53" t="s">
        <v>102</v>
      </c>
      <c r="H53">
        <v>44722</v>
      </c>
      <c r="I53" t="s">
        <v>124</v>
      </c>
      <c r="J53">
        <v>0</v>
      </c>
      <c r="K53">
        <v>0</v>
      </c>
      <c r="L53">
        <v>0</v>
      </c>
      <c r="M53">
        <v>0</v>
      </c>
      <c r="O53">
        <v>2845692</v>
      </c>
      <c r="P53" t="s">
        <v>125</v>
      </c>
      <c r="S53">
        <v>0</v>
      </c>
      <c r="T53">
        <v>0</v>
      </c>
      <c r="W53">
        <v>0</v>
      </c>
      <c r="Y53">
        <v>0</v>
      </c>
      <c r="AB53">
        <v>0</v>
      </c>
      <c r="AG53">
        <v>0</v>
      </c>
      <c r="AH53">
        <v>0</v>
      </c>
      <c r="AI53" t="s">
        <v>247</v>
      </c>
      <c r="AJ53">
        <v>44722.350624999999</v>
      </c>
      <c r="AK53">
        <v>1</v>
      </c>
      <c r="AL53">
        <v>1</v>
      </c>
      <c r="AN53">
        <v>0</v>
      </c>
      <c r="AO53" t="s">
        <v>219</v>
      </c>
      <c r="AP53" t="s">
        <v>107</v>
      </c>
      <c r="AQ53" t="s">
        <v>220</v>
      </c>
      <c r="AR53" t="s">
        <v>15</v>
      </c>
      <c r="AS53">
        <v>357642</v>
      </c>
      <c r="AT53">
        <v>93988.32</v>
      </c>
      <c r="AU53">
        <v>26.28</v>
      </c>
      <c r="AV53">
        <v>0</v>
      </c>
      <c r="AW53">
        <v>20</v>
      </c>
      <c r="AX53">
        <v>71528.399999999994</v>
      </c>
      <c r="AY53">
        <v>5</v>
      </c>
      <c r="AZ53">
        <v>14305.68</v>
      </c>
      <c r="BA53">
        <v>3</v>
      </c>
      <c r="BB53">
        <v>8154.2376000000004</v>
      </c>
      <c r="BC53">
        <v>0</v>
      </c>
      <c r="BD53">
        <v>0</v>
      </c>
      <c r="BE53">
        <v>0</v>
      </c>
      <c r="BF53">
        <v>93988.32</v>
      </c>
      <c r="BG53">
        <v>257502</v>
      </c>
      <c r="BH53">
        <v>1</v>
      </c>
      <c r="BI53" t="s">
        <v>109</v>
      </c>
      <c r="BJ53">
        <v>6</v>
      </c>
      <c r="BK53">
        <v>263653.68</v>
      </c>
    </row>
    <row r="54" spans="1:63" x14ac:dyDescent="0.25">
      <c r="A54">
        <v>1220610002</v>
      </c>
      <c r="B54">
        <v>44722</v>
      </c>
      <c r="C54" t="s">
        <v>398</v>
      </c>
      <c r="D54" t="s">
        <v>399</v>
      </c>
      <c r="E54" t="s">
        <v>400</v>
      </c>
      <c r="F54" t="s">
        <v>123</v>
      </c>
      <c r="G54" t="s">
        <v>102</v>
      </c>
      <c r="H54">
        <v>44722</v>
      </c>
      <c r="I54" t="s">
        <v>124</v>
      </c>
      <c r="J54">
        <v>0</v>
      </c>
      <c r="K54">
        <v>0</v>
      </c>
      <c r="L54">
        <v>0</v>
      </c>
      <c r="M54">
        <v>0</v>
      </c>
      <c r="O54">
        <v>2845692</v>
      </c>
      <c r="P54" t="s">
        <v>125</v>
      </c>
      <c r="S54">
        <v>0</v>
      </c>
      <c r="T54">
        <v>0</v>
      </c>
      <c r="W54">
        <v>0</v>
      </c>
      <c r="Y54">
        <v>0</v>
      </c>
      <c r="AB54">
        <v>0</v>
      </c>
      <c r="AG54">
        <v>0</v>
      </c>
      <c r="AH54">
        <v>0</v>
      </c>
      <c r="AI54" t="s">
        <v>247</v>
      </c>
      <c r="AJ54">
        <v>44722.350624999999</v>
      </c>
      <c r="AK54">
        <v>1</v>
      </c>
      <c r="AL54">
        <v>2</v>
      </c>
      <c r="AN54">
        <v>0</v>
      </c>
      <c r="AO54" t="s">
        <v>106</v>
      </c>
      <c r="AP54" t="s">
        <v>107</v>
      </c>
      <c r="AQ54" t="s">
        <v>108</v>
      </c>
      <c r="AR54" t="s">
        <v>15</v>
      </c>
      <c r="AS54">
        <v>391608</v>
      </c>
      <c r="AT54">
        <v>102914.58</v>
      </c>
      <c r="AU54">
        <v>26.28</v>
      </c>
      <c r="AV54">
        <v>0</v>
      </c>
      <c r="AW54">
        <v>20</v>
      </c>
      <c r="AX54">
        <v>78321.600000000006</v>
      </c>
      <c r="AY54">
        <v>5</v>
      </c>
      <c r="AZ54">
        <v>15664.32</v>
      </c>
      <c r="BA54">
        <v>3</v>
      </c>
      <c r="BB54">
        <v>8928.6623999999993</v>
      </c>
      <c r="BC54">
        <v>0</v>
      </c>
      <c r="BD54">
        <v>0</v>
      </c>
      <c r="BE54">
        <v>0</v>
      </c>
      <c r="BF54">
        <v>102914.58</v>
      </c>
      <c r="BG54">
        <v>281988</v>
      </c>
      <c r="BH54">
        <v>3</v>
      </c>
      <c r="BI54" t="s">
        <v>109</v>
      </c>
      <c r="BJ54">
        <v>6</v>
      </c>
      <c r="BK54">
        <v>866080.26</v>
      </c>
    </row>
    <row r="55" spans="1:63" x14ac:dyDescent="0.25">
      <c r="A55">
        <v>1220610002</v>
      </c>
      <c r="B55">
        <v>44722</v>
      </c>
      <c r="C55" t="s">
        <v>398</v>
      </c>
      <c r="D55" t="s">
        <v>399</v>
      </c>
      <c r="E55" t="s">
        <v>400</v>
      </c>
      <c r="F55" t="s">
        <v>123</v>
      </c>
      <c r="G55" t="s">
        <v>102</v>
      </c>
      <c r="H55">
        <v>44722</v>
      </c>
      <c r="I55" t="s">
        <v>124</v>
      </c>
      <c r="J55">
        <v>0</v>
      </c>
      <c r="K55">
        <v>0</v>
      </c>
      <c r="L55">
        <v>0</v>
      </c>
      <c r="M55">
        <v>0</v>
      </c>
      <c r="O55">
        <v>2845692</v>
      </c>
      <c r="P55" t="s">
        <v>125</v>
      </c>
      <c r="S55">
        <v>0</v>
      </c>
      <c r="T55">
        <v>0</v>
      </c>
      <c r="W55">
        <v>0</v>
      </c>
      <c r="Y55">
        <v>0</v>
      </c>
      <c r="AB55">
        <v>0</v>
      </c>
      <c r="AG55">
        <v>0</v>
      </c>
      <c r="AH55">
        <v>0</v>
      </c>
      <c r="AI55" t="s">
        <v>247</v>
      </c>
      <c r="AJ55">
        <v>44722.350624999999</v>
      </c>
      <c r="AK55">
        <v>1</v>
      </c>
      <c r="AL55">
        <v>3</v>
      </c>
      <c r="AN55">
        <v>0</v>
      </c>
      <c r="AO55" t="s">
        <v>110</v>
      </c>
      <c r="AP55" t="s">
        <v>107</v>
      </c>
      <c r="AQ55" t="s">
        <v>111</v>
      </c>
      <c r="AR55" t="s">
        <v>15</v>
      </c>
      <c r="AS55">
        <v>390942</v>
      </c>
      <c r="AT55">
        <v>102739.56</v>
      </c>
      <c r="AU55">
        <v>26.28</v>
      </c>
      <c r="AV55">
        <v>0</v>
      </c>
      <c r="AW55">
        <v>20</v>
      </c>
      <c r="AX55">
        <v>78188.399999999994</v>
      </c>
      <c r="AY55">
        <v>5</v>
      </c>
      <c r="AZ55">
        <v>15637.68</v>
      </c>
      <c r="BA55">
        <v>3</v>
      </c>
      <c r="BB55">
        <v>8913.4776000000002</v>
      </c>
      <c r="BC55">
        <v>0</v>
      </c>
      <c r="BD55">
        <v>0</v>
      </c>
      <c r="BE55">
        <v>0</v>
      </c>
      <c r="BF55">
        <v>102739.56</v>
      </c>
      <c r="BG55">
        <v>281502</v>
      </c>
      <c r="BH55">
        <v>3</v>
      </c>
      <c r="BI55" t="s">
        <v>109</v>
      </c>
      <c r="BJ55">
        <v>6</v>
      </c>
      <c r="BK55">
        <v>864607.32</v>
      </c>
    </row>
    <row r="56" spans="1:63" x14ac:dyDescent="0.25">
      <c r="A56">
        <v>1220610002</v>
      </c>
      <c r="B56">
        <v>44722</v>
      </c>
      <c r="C56" t="s">
        <v>398</v>
      </c>
      <c r="D56" t="s">
        <v>399</v>
      </c>
      <c r="E56" t="s">
        <v>400</v>
      </c>
      <c r="F56" t="s">
        <v>123</v>
      </c>
      <c r="G56" t="s">
        <v>102</v>
      </c>
      <c r="H56">
        <v>44722</v>
      </c>
      <c r="I56" t="s">
        <v>124</v>
      </c>
      <c r="J56">
        <v>0</v>
      </c>
      <c r="K56">
        <v>0</v>
      </c>
      <c r="L56">
        <v>0</v>
      </c>
      <c r="M56">
        <v>0</v>
      </c>
      <c r="O56">
        <v>2845692</v>
      </c>
      <c r="P56" t="s">
        <v>125</v>
      </c>
      <c r="S56">
        <v>0</v>
      </c>
      <c r="T56">
        <v>0</v>
      </c>
      <c r="W56">
        <v>0</v>
      </c>
      <c r="Y56">
        <v>0</v>
      </c>
      <c r="AB56">
        <v>0</v>
      </c>
      <c r="AG56">
        <v>0</v>
      </c>
      <c r="AH56">
        <v>0</v>
      </c>
      <c r="AI56" t="s">
        <v>247</v>
      </c>
      <c r="AJ56">
        <v>44722.350624999999</v>
      </c>
      <c r="AK56">
        <v>1</v>
      </c>
      <c r="AL56">
        <v>4</v>
      </c>
      <c r="AN56">
        <v>0</v>
      </c>
      <c r="AO56" t="s">
        <v>112</v>
      </c>
      <c r="AP56" t="s">
        <v>107</v>
      </c>
      <c r="AQ56" t="s">
        <v>113</v>
      </c>
      <c r="AR56" t="s">
        <v>15</v>
      </c>
      <c r="AS56">
        <v>384948</v>
      </c>
      <c r="AT56">
        <v>101164.33</v>
      </c>
      <c r="AU56">
        <v>26.28</v>
      </c>
      <c r="AV56">
        <v>0</v>
      </c>
      <c r="AW56">
        <v>20</v>
      </c>
      <c r="AX56">
        <v>76989.600000000006</v>
      </c>
      <c r="AY56">
        <v>5</v>
      </c>
      <c r="AZ56">
        <v>15397.92</v>
      </c>
      <c r="BA56">
        <v>3</v>
      </c>
      <c r="BB56">
        <v>8776.8143999999993</v>
      </c>
      <c r="BC56">
        <v>0</v>
      </c>
      <c r="BD56">
        <v>0</v>
      </c>
      <c r="BE56">
        <v>0</v>
      </c>
      <c r="BF56">
        <v>101164.33</v>
      </c>
      <c r="BG56">
        <v>277164</v>
      </c>
      <c r="BH56">
        <v>3</v>
      </c>
      <c r="BI56" t="s">
        <v>109</v>
      </c>
      <c r="BJ56">
        <v>6</v>
      </c>
      <c r="BK56">
        <v>851351.01</v>
      </c>
    </row>
    <row r="57" spans="1:63" x14ac:dyDescent="0.25">
      <c r="A57">
        <v>1220610003</v>
      </c>
      <c r="B57">
        <v>44722</v>
      </c>
      <c r="C57" t="s">
        <v>404</v>
      </c>
      <c r="D57" t="s">
        <v>405</v>
      </c>
      <c r="E57" t="s">
        <v>406</v>
      </c>
      <c r="F57" t="s">
        <v>101</v>
      </c>
      <c r="G57" t="s">
        <v>102</v>
      </c>
      <c r="H57">
        <v>44736</v>
      </c>
      <c r="I57" t="s">
        <v>171</v>
      </c>
      <c r="J57">
        <v>0</v>
      </c>
      <c r="K57">
        <v>0</v>
      </c>
      <c r="L57">
        <v>0</v>
      </c>
      <c r="M57">
        <v>665392</v>
      </c>
      <c r="O57">
        <v>1165392</v>
      </c>
      <c r="P57" t="s">
        <v>172</v>
      </c>
      <c r="S57">
        <v>0</v>
      </c>
      <c r="T57">
        <v>0</v>
      </c>
      <c r="W57">
        <v>0</v>
      </c>
      <c r="Y57">
        <v>0</v>
      </c>
      <c r="AB57">
        <v>0</v>
      </c>
      <c r="AG57">
        <v>0</v>
      </c>
      <c r="AH57">
        <v>0</v>
      </c>
      <c r="AI57" t="s">
        <v>105</v>
      </c>
      <c r="AJ57">
        <v>44722.652430555558</v>
      </c>
      <c r="AK57">
        <v>1</v>
      </c>
      <c r="AL57">
        <v>1</v>
      </c>
      <c r="AN57">
        <v>0</v>
      </c>
      <c r="AO57" t="s">
        <v>176</v>
      </c>
      <c r="AP57" t="s">
        <v>107</v>
      </c>
      <c r="AQ57" t="s">
        <v>177</v>
      </c>
      <c r="AR57" t="s">
        <v>175</v>
      </c>
      <c r="AS57">
        <v>485580</v>
      </c>
      <c r="AT57">
        <v>97116</v>
      </c>
      <c r="AU57">
        <v>20</v>
      </c>
      <c r="AV57">
        <v>0</v>
      </c>
      <c r="AW57">
        <v>20</v>
      </c>
      <c r="AX57">
        <v>97116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97116</v>
      </c>
      <c r="BG57">
        <v>349614</v>
      </c>
      <c r="BH57">
        <v>1</v>
      </c>
      <c r="BI57" t="s">
        <v>109</v>
      </c>
      <c r="BJ57">
        <v>12</v>
      </c>
      <c r="BK57">
        <v>388464</v>
      </c>
    </row>
    <row r="58" spans="1:63" x14ac:dyDescent="0.25">
      <c r="A58">
        <v>1220610003</v>
      </c>
      <c r="B58">
        <v>44722</v>
      </c>
      <c r="C58" t="s">
        <v>404</v>
      </c>
      <c r="D58" t="s">
        <v>405</v>
      </c>
      <c r="E58" t="s">
        <v>406</v>
      </c>
      <c r="F58" t="s">
        <v>101</v>
      </c>
      <c r="G58" t="s">
        <v>102</v>
      </c>
      <c r="H58">
        <v>44736</v>
      </c>
      <c r="I58" t="s">
        <v>171</v>
      </c>
      <c r="J58">
        <v>0</v>
      </c>
      <c r="K58">
        <v>0</v>
      </c>
      <c r="L58">
        <v>0</v>
      </c>
      <c r="M58">
        <v>665392</v>
      </c>
      <c r="O58">
        <v>1165392</v>
      </c>
      <c r="P58" t="s">
        <v>172</v>
      </c>
      <c r="S58">
        <v>0</v>
      </c>
      <c r="T58">
        <v>0</v>
      </c>
      <c r="W58">
        <v>0</v>
      </c>
      <c r="Y58">
        <v>0</v>
      </c>
      <c r="AB58">
        <v>0</v>
      </c>
      <c r="AG58">
        <v>0</v>
      </c>
      <c r="AH58">
        <v>0</v>
      </c>
      <c r="AI58" t="s">
        <v>105</v>
      </c>
      <c r="AJ58">
        <v>44722.652430555558</v>
      </c>
      <c r="AK58">
        <v>1</v>
      </c>
      <c r="AL58">
        <v>2</v>
      </c>
      <c r="AN58">
        <v>0</v>
      </c>
      <c r="AO58" t="s">
        <v>173</v>
      </c>
      <c r="AP58" t="s">
        <v>107</v>
      </c>
      <c r="AQ58" t="s">
        <v>174</v>
      </c>
      <c r="AR58" t="s">
        <v>175</v>
      </c>
      <c r="AS58">
        <v>485580</v>
      </c>
      <c r="AT58">
        <v>97116</v>
      </c>
      <c r="AU58">
        <v>20</v>
      </c>
      <c r="AV58">
        <v>0</v>
      </c>
      <c r="AW58">
        <v>20</v>
      </c>
      <c r="AX58">
        <v>97116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97116</v>
      </c>
      <c r="BG58">
        <v>349614</v>
      </c>
      <c r="BH58">
        <v>1</v>
      </c>
      <c r="BI58" t="s">
        <v>109</v>
      </c>
      <c r="BJ58">
        <v>12</v>
      </c>
      <c r="BK58">
        <v>388464</v>
      </c>
    </row>
    <row r="59" spans="1:63" x14ac:dyDescent="0.25">
      <c r="A59">
        <v>1220610003</v>
      </c>
      <c r="B59">
        <v>44722</v>
      </c>
      <c r="C59" t="s">
        <v>404</v>
      </c>
      <c r="D59" t="s">
        <v>405</v>
      </c>
      <c r="E59" t="s">
        <v>406</v>
      </c>
      <c r="F59" t="s">
        <v>101</v>
      </c>
      <c r="G59" t="s">
        <v>102</v>
      </c>
      <c r="H59">
        <v>44736</v>
      </c>
      <c r="I59" t="s">
        <v>171</v>
      </c>
      <c r="J59">
        <v>0</v>
      </c>
      <c r="K59">
        <v>0</v>
      </c>
      <c r="L59">
        <v>0</v>
      </c>
      <c r="M59">
        <v>665392</v>
      </c>
      <c r="O59">
        <v>1165392</v>
      </c>
      <c r="P59" t="s">
        <v>172</v>
      </c>
      <c r="S59">
        <v>0</v>
      </c>
      <c r="T59">
        <v>0</v>
      </c>
      <c r="W59">
        <v>0</v>
      </c>
      <c r="Y59">
        <v>0</v>
      </c>
      <c r="AB59">
        <v>0</v>
      </c>
      <c r="AG59">
        <v>0</v>
      </c>
      <c r="AH59">
        <v>0</v>
      </c>
      <c r="AI59" t="s">
        <v>105</v>
      </c>
      <c r="AJ59">
        <v>44722.652430555558</v>
      </c>
      <c r="AK59">
        <v>1</v>
      </c>
      <c r="AL59">
        <v>3</v>
      </c>
      <c r="AN59">
        <v>0</v>
      </c>
      <c r="AO59" t="s">
        <v>194</v>
      </c>
      <c r="AP59" t="s">
        <v>107</v>
      </c>
      <c r="AQ59" t="s">
        <v>195</v>
      </c>
      <c r="AR59" t="s">
        <v>175</v>
      </c>
      <c r="AS59">
        <v>485580</v>
      </c>
      <c r="AT59">
        <v>97116</v>
      </c>
      <c r="AU59">
        <v>20</v>
      </c>
      <c r="AV59">
        <v>0</v>
      </c>
      <c r="AW59">
        <v>20</v>
      </c>
      <c r="AX59">
        <v>97116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97116</v>
      </c>
      <c r="BG59">
        <v>349614</v>
      </c>
      <c r="BH59">
        <v>1</v>
      </c>
      <c r="BI59" t="s">
        <v>109</v>
      </c>
      <c r="BJ59">
        <v>12</v>
      </c>
      <c r="BK59">
        <v>388464</v>
      </c>
    </row>
    <row r="60" spans="1:63" x14ac:dyDescent="0.25">
      <c r="A60">
        <v>1220610004</v>
      </c>
      <c r="B60">
        <v>44722</v>
      </c>
      <c r="C60" t="s">
        <v>410</v>
      </c>
      <c r="D60" t="s">
        <v>411</v>
      </c>
      <c r="E60" t="s">
        <v>412</v>
      </c>
      <c r="F60" t="s">
        <v>101</v>
      </c>
      <c r="G60" t="s">
        <v>102</v>
      </c>
      <c r="H60">
        <v>44736</v>
      </c>
      <c r="I60" t="s">
        <v>171</v>
      </c>
      <c r="J60">
        <v>0</v>
      </c>
      <c r="K60">
        <v>0</v>
      </c>
      <c r="L60">
        <v>0</v>
      </c>
      <c r="M60">
        <v>0</v>
      </c>
      <c r="O60">
        <v>412744</v>
      </c>
      <c r="P60" t="s">
        <v>172</v>
      </c>
      <c r="S60">
        <v>0</v>
      </c>
      <c r="T60">
        <v>0</v>
      </c>
      <c r="W60">
        <v>0</v>
      </c>
      <c r="Y60">
        <v>0</v>
      </c>
      <c r="AB60">
        <v>0</v>
      </c>
      <c r="AG60">
        <v>0</v>
      </c>
      <c r="AH60">
        <v>0</v>
      </c>
      <c r="AI60" t="s">
        <v>105</v>
      </c>
      <c r="AJ60">
        <v>44722.652951388889</v>
      </c>
      <c r="AK60">
        <v>1</v>
      </c>
      <c r="AL60">
        <v>1</v>
      </c>
      <c r="AN60">
        <v>0</v>
      </c>
      <c r="AO60" t="s">
        <v>173</v>
      </c>
      <c r="AP60" t="s">
        <v>107</v>
      </c>
      <c r="AQ60" t="s">
        <v>174</v>
      </c>
      <c r="AR60" t="s">
        <v>175</v>
      </c>
      <c r="AS60">
        <v>40465</v>
      </c>
      <c r="AT60">
        <v>6069.75</v>
      </c>
      <c r="AU60">
        <v>15</v>
      </c>
      <c r="AV60">
        <v>0</v>
      </c>
      <c r="AW60">
        <v>15</v>
      </c>
      <c r="AX60">
        <v>6069.75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6069.75</v>
      </c>
      <c r="BG60">
        <v>29134.5</v>
      </c>
      <c r="BH60">
        <v>6</v>
      </c>
      <c r="BI60" t="s">
        <v>159</v>
      </c>
      <c r="BJ60">
        <v>1</v>
      </c>
      <c r="BK60">
        <v>206371.5</v>
      </c>
    </row>
    <row r="61" spans="1:63" x14ac:dyDescent="0.25">
      <c r="A61">
        <v>1220610004</v>
      </c>
      <c r="B61">
        <v>44722</v>
      </c>
      <c r="C61" t="s">
        <v>410</v>
      </c>
      <c r="D61" t="s">
        <v>411</v>
      </c>
      <c r="E61" t="s">
        <v>412</v>
      </c>
      <c r="F61" t="s">
        <v>101</v>
      </c>
      <c r="G61" t="s">
        <v>102</v>
      </c>
      <c r="H61">
        <v>44736</v>
      </c>
      <c r="I61" t="s">
        <v>171</v>
      </c>
      <c r="J61">
        <v>0</v>
      </c>
      <c r="K61">
        <v>0</v>
      </c>
      <c r="L61">
        <v>0</v>
      </c>
      <c r="M61">
        <v>0</v>
      </c>
      <c r="O61">
        <v>412744</v>
      </c>
      <c r="P61" t="s">
        <v>172</v>
      </c>
      <c r="S61">
        <v>0</v>
      </c>
      <c r="T61">
        <v>0</v>
      </c>
      <c r="W61">
        <v>0</v>
      </c>
      <c r="Y61">
        <v>0</v>
      </c>
      <c r="AB61">
        <v>0</v>
      </c>
      <c r="AG61">
        <v>0</v>
      </c>
      <c r="AH61">
        <v>0</v>
      </c>
      <c r="AI61" t="s">
        <v>105</v>
      </c>
      <c r="AJ61">
        <v>44722.652951388889</v>
      </c>
      <c r="AK61">
        <v>1</v>
      </c>
      <c r="AL61">
        <v>2</v>
      </c>
      <c r="AN61">
        <v>0</v>
      </c>
      <c r="AO61" t="s">
        <v>176</v>
      </c>
      <c r="AP61" t="s">
        <v>107</v>
      </c>
      <c r="AQ61" t="s">
        <v>177</v>
      </c>
      <c r="AR61" t="s">
        <v>175</v>
      </c>
      <c r="AS61">
        <v>40465</v>
      </c>
      <c r="AT61">
        <v>6069.75</v>
      </c>
      <c r="AU61">
        <v>15</v>
      </c>
      <c r="AV61">
        <v>0</v>
      </c>
      <c r="AW61">
        <v>15</v>
      </c>
      <c r="AX61">
        <v>6069.75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6069.75</v>
      </c>
      <c r="BG61">
        <v>29134.5</v>
      </c>
      <c r="BH61">
        <v>6</v>
      </c>
      <c r="BI61" t="s">
        <v>159</v>
      </c>
      <c r="BJ61">
        <v>1</v>
      </c>
      <c r="BK61">
        <v>206371.5</v>
      </c>
    </row>
    <row r="62" spans="1:63" x14ac:dyDescent="0.25">
      <c r="A62">
        <v>1220610005</v>
      </c>
      <c r="B62">
        <v>44722</v>
      </c>
      <c r="C62" t="s">
        <v>509</v>
      </c>
      <c r="D62" t="s">
        <v>510</v>
      </c>
      <c r="E62" t="s">
        <v>511</v>
      </c>
      <c r="F62" t="s">
        <v>101</v>
      </c>
      <c r="G62" t="s">
        <v>102</v>
      </c>
      <c r="H62">
        <v>44736</v>
      </c>
      <c r="I62" t="s">
        <v>171</v>
      </c>
      <c r="J62">
        <v>0</v>
      </c>
      <c r="K62">
        <v>0</v>
      </c>
      <c r="L62">
        <v>0</v>
      </c>
      <c r="M62">
        <v>206370</v>
      </c>
      <c r="O62">
        <v>206370</v>
      </c>
      <c r="P62" t="s">
        <v>172</v>
      </c>
      <c r="S62">
        <v>0</v>
      </c>
      <c r="T62">
        <v>0</v>
      </c>
      <c r="W62">
        <v>0</v>
      </c>
      <c r="Y62">
        <v>0</v>
      </c>
      <c r="AB62">
        <v>0</v>
      </c>
      <c r="AG62">
        <v>0</v>
      </c>
      <c r="AH62">
        <v>0</v>
      </c>
      <c r="AI62" t="s">
        <v>105</v>
      </c>
      <c r="AJ62">
        <v>44722.65351851852</v>
      </c>
      <c r="AK62">
        <v>1</v>
      </c>
      <c r="AL62">
        <v>1</v>
      </c>
      <c r="AN62">
        <v>0</v>
      </c>
      <c r="AO62" t="s">
        <v>176</v>
      </c>
      <c r="AP62" t="s">
        <v>107</v>
      </c>
      <c r="AQ62" t="s">
        <v>177</v>
      </c>
      <c r="AR62" t="s">
        <v>175</v>
      </c>
      <c r="AS62">
        <v>40465</v>
      </c>
      <c r="AT62">
        <v>6069.75</v>
      </c>
      <c r="AU62">
        <v>15</v>
      </c>
      <c r="AV62">
        <v>0</v>
      </c>
      <c r="AW62">
        <v>15</v>
      </c>
      <c r="AX62">
        <v>6069.75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6069.75</v>
      </c>
      <c r="BG62">
        <v>29134.5</v>
      </c>
      <c r="BH62">
        <v>2</v>
      </c>
      <c r="BI62" t="s">
        <v>159</v>
      </c>
      <c r="BJ62">
        <v>1</v>
      </c>
      <c r="BK62">
        <v>68790.5</v>
      </c>
    </row>
    <row r="63" spans="1:63" x14ac:dyDescent="0.25">
      <c r="A63">
        <v>1220610005</v>
      </c>
      <c r="B63">
        <v>44722</v>
      </c>
      <c r="C63" t="s">
        <v>509</v>
      </c>
      <c r="D63" t="s">
        <v>510</v>
      </c>
      <c r="E63" t="s">
        <v>511</v>
      </c>
      <c r="F63" t="s">
        <v>101</v>
      </c>
      <c r="G63" t="s">
        <v>102</v>
      </c>
      <c r="H63">
        <v>44736</v>
      </c>
      <c r="I63" t="s">
        <v>171</v>
      </c>
      <c r="J63">
        <v>0</v>
      </c>
      <c r="K63">
        <v>0</v>
      </c>
      <c r="L63">
        <v>0</v>
      </c>
      <c r="M63">
        <v>206370</v>
      </c>
      <c r="O63">
        <v>206370</v>
      </c>
      <c r="P63" t="s">
        <v>172</v>
      </c>
      <c r="S63">
        <v>0</v>
      </c>
      <c r="T63">
        <v>0</v>
      </c>
      <c r="W63">
        <v>0</v>
      </c>
      <c r="Y63">
        <v>0</v>
      </c>
      <c r="AB63">
        <v>0</v>
      </c>
      <c r="AG63">
        <v>0</v>
      </c>
      <c r="AH63">
        <v>0</v>
      </c>
      <c r="AI63" t="s">
        <v>105</v>
      </c>
      <c r="AJ63">
        <v>44722.65351851852</v>
      </c>
      <c r="AK63">
        <v>1</v>
      </c>
      <c r="AL63">
        <v>2</v>
      </c>
      <c r="AN63">
        <v>0</v>
      </c>
      <c r="AO63" t="s">
        <v>173</v>
      </c>
      <c r="AP63" t="s">
        <v>107</v>
      </c>
      <c r="AQ63" t="s">
        <v>174</v>
      </c>
      <c r="AR63" t="s">
        <v>175</v>
      </c>
      <c r="AS63">
        <v>40465</v>
      </c>
      <c r="AT63">
        <v>6069.75</v>
      </c>
      <c r="AU63">
        <v>15</v>
      </c>
      <c r="AV63">
        <v>0</v>
      </c>
      <c r="AW63">
        <v>15</v>
      </c>
      <c r="AX63">
        <v>6069.75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6069.75</v>
      </c>
      <c r="BG63">
        <v>29134.5</v>
      </c>
      <c r="BH63">
        <v>2</v>
      </c>
      <c r="BI63" t="s">
        <v>159</v>
      </c>
      <c r="BJ63">
        <v>1</v>
      </c>
      <c r="BK63">
        <v>68790.5</v>
      </c>
    </row>
    <row r="64" spans="1:63" x14ac:dyDescent="0.25">
      <c r="A64">
        <v>1220610005</v>
      </c>
      <c r="B64">
        <v>44722</v>
      </c>
      <c r="C64" t="s">
        <v>509</v>
      </c>
      <c r="D64" t="s">
        <v>510</v>
      </c>
      <c r="E64" t="s">
        <v>511</v>
      </c>
      <c r="F64" t="s">
        <v>101</v>
      </c>
      <c r="G64" t="s">
        <v>102</v>
      </c>
      <c r="H64">
        <v>44736</v>
      </c>
      <c r="I64" t="s">
        <v>171</v>
      </c>
      <c r="J64">
        <v>0</v>
      </c>
      <c r="K64">
        <v>0</v>
      </c>
      <c r="L64">
        <v>0</v>
      </c>
      <c r="M64">
        <v>206370</v>
      </c>
      <c r="O64">
        <v>206370</v>
      </c>
      <c r="P64" t="s">
        <v>172</v>
      </c>
      <c r="S64">
        <v>0</v>
      </c>
      <c r="T64">
        <v>0</v>
      </c>
      <c r="W64">
        <v>0</v>
      </c>
      <c r="Y64">
        <v>0</v>
      </c>
      <c r="AB64">
        <v>0</v>
      </c>
      <c r="AG64">
        <v>0</v>
      </c>
      <c r="AH64">
        <v>0</v>
      </c>
      <c r="AI64" t="s">
        <v>105</v>
      </c>
      <c r="AJ64">
        <v>44722.65351851852</v>
      </c>
      <c r="AK64">
        <v>1</v>
      </c>
      <c r="AL64">
        <v>3</v>
      </c>
      <c r="AN64">
        <v>0</v>
      </c>
      <c r="AO64" t="s">
        <v>194</v>
      </c>
      <c r="AP64" t="s">
        <v>107</v>
      </c>
      <c r="AQ64" t="s">
        <v>195</v>
      </c>
      <c r="AR64" t="s">
        <v>175</v>
      </c>
      <c r="AS64">
        <v>40465</v>
      </c>
      <c r="AT64">
        <v>6069.75</v>
      </c>
      <c r="AU64">
        <v>15</v>
      </c>
      <c r="AV64">
        <v>0</v>
      </c>
      <c r="AW64">
        <v>15</v>
      </c>
      <c r="AX64">
        <v>6069.75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6069.75</v>
      </c>
      <c r="BG64">
        <v>29134.5</v>
      </c>
      <c r="BH64">
        <v>2</v>
      </c>
      <c r="BI64" t="s">
        <v>159</v>
      </c>
      <c r="BJ64">
        <v>1</v>
      </c>
      <c r="BK64">
        <v>68790.5</v>
      </c>
    </row>
    <row r="65" spans="1:63" x14ac:dyDescent="0.25">
      <c r="A65">
        <v>1220610006</v>
      </c>
      <c r="B65">
        <v>44722</v>
      </c>
      <c r="C65" t="s">
        <v>334</v>
      </c>
      <c r="D65" t="s">
        <v>335</v>
      </c>
      <c r="E65" t="s">
        <v>336</v>
      </c>
      <c r="F65" t="s">
        <v>123</v>
      </c>
      <c r="G65" t="s">
        <v>102</v>
      </c>
      <c r="H65">
        <v>44736</v>
      </c>
      <c r="I65" t="s">
        <v>171</v>
      </c>
      <c r="J65">
        <v>0</v>
      </c>
      <c r="K65">
        <v>0</v>
      </c>
      <c r="L65">
        <v>0</v>
      </c>
      <c r="M65">
        <v>1442320</v>
      </c>
      <c r="O65">
        <v>1942320</v>
      </c>
      <c r="P65" t="s">
        <v>172</v>
      </c>
      <c r="S65">
        <v>0</v>
      </c>
      <c r="T65">
        <v>0</v>
      </c>
      <c r="W65">
        <v>0</v>
      </c>
      <c r="Y65">
        <v>0</v>
      </c>
      <c r="AB65">
        <v>0</v>
      </c>
      <c r="AG65">
        <v>0</v>
      </c>
      <c r="AH65">
        <v>0</v>
      </c>
      <c r="AI65" t="s">
        <v>105</v>
      </c>
      <c r="AJ65">
        <v>44722.654131944444</v>
      </c>
      <c r="AK65">
        <v>1</v>
      </c>
      <c r="AL65">
        <v>1</v>
      </c>
      <c r="AN65">
        <v>0</v>
      </c>
      <c r="AO65" t="s">
        <v>173</v>
      </c>
      <c r="AP65" t="s">
        <v>107</v>
      </c>
      <c r="AQ65" t="s">
        <v>174</v>
      </c>
      <c r="AR65" t="s">
        <v>175</v>
      </c>
      <c r="AS65">
        <v>485580</v>
      </c>
      <c r="AT65">
        <v>97116</v>
      </c>
      <c r="AU65">
        <v>20</v>
      </c>
      <c r="AV65">
        <v>0</v>
      </c>
      <c r="AW65">
        <v>20</v>
      </c>
      <c r="AX65">
        <v>97116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97116</v>
      </c>
      <c r="BG65">
        <v>349614</v>
      </c>
      <c r="BH65">
        <v>1</v>
      </c>
      <c r="BI65" t="s">
        <v>109</v>
      </c>
      <c r="BJ65">
        <v>12</v>
      </c>
      <c r="BK65">
        <v>388464</v>
      </c>
    </row>
    <row r="66" spans="1:63" x14ac:dyDescent="0.25">
      <c r="A66">
        <v>1220610006</v>
      </c>
      <c r="B66">
        <v>44722</v>
      </c>
      <c r="C66" t="s">
        <v>334</v>
      </c>
      <c r="D66" t="s">
        <v>335</v>
      </c>
      <c r="E66" t="s">
        <v>336</v>
      </c>
      <c r="F66" t="s">
        <v>123</v>
      </c>
      <c r="G66" t="s">
        <v>102</v>
      </c>
      <c r="H66">
        <v>44736</v>
      </c>
      <c r="I66" t="s">
        <v>171</v>
      </c>
      <c r="J66">
        <v>0</v>
      </c>
      <c r="K66">
        <v>0</v>
      </c>
      <c r="L66">
        <v>0</v>
      </c>
      <c r="M66">
        <v>1442320</v>
      </c>
      <c r="O66">
        <v>1942320</v>
      </c>
      <c r="P66" t="s">
        <v>172</v>
      </c>
      <c r="S66">
        <v>0</v>
      </c>
      <c r="T66">
        <v>0</v>
      </c>
      <c r="W66">
        <v>0</v>
      </c>
      <c r="Y66">
        <v>0</v>
      </c>
      <c r="AB66">
        <v>0</v>
      </c>
      <c r="AG66">
        <v>0</v>
      </c>
      <c r="AH66">
        <v>0</v>
      </c>
      <c r="AI66" t="s">
        <v>105</v>
      </c>
      <c r="AJ66">
        <v>44722.654131944444</v>
      </c>
      <c r="AK66">
        <v>1</v>
      </c>
      <c r="AL66">
        <v>2</v>
      </c>
      <c r="AN66">
        <v>0</v>
      </c>
      <c r="AO66" t="s">
        <v>176</v>
      </c>
      <c r="AP66" t="s">
        <v>107</v>
      </c>
      <c r="AQ66" t="s">
        <v>177</v>
      </c>
      <c r="AR66" t="s">
        <v>175</v>
      </c>
      <c r="AS66">
        <v>485580</v>
      </c>
      <c r="AT66">
        <v>97116</v>
      </c>
      <c r="AU66">
        <v>20</v>
      </c>
      <c r="AV66">
        <v>0</v>
      </c>
      <c r="AW66">
        <v>20</v>
      </c>
      <c r="AX66">
        <v>97116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97116</v>
      </c>
      <c r="BG66">
        <v>349614</v>
      </c>
      <c r="BH66">
        <v>3</v>
      </c>
      <c r="BI66" t="s">
        <v>109</v>
      </c>
      <c r="BJ66">
        <v>12</v>
      </c>
      <c r="BK66">
        <v>1165392</v>
      </c>
    </row>
    <row r="67" spans="1:63" x14ac:dyDescent="0.25">
      <c r="A67">
        <v>1220610006</v>
      </c>
      <c r="B67">
        <v>44722</v>
      </c>
      <c r="C67" t="s">
        <v>334</v>
      </c>
      <c r="D67" t="s">
        <v>335</v>
      </c>
      <c r="E67" t="s">
        <v>336</v>
      </c>
      <c r="F67" t="s">
        <v>123</v>
      </c>
      <c r="G67" t="s">
        <v>102</v>
      </c>
      <c r="H67">
        <v>44736</v>
      </c>
      <c r="I67" t="s">
        <v>171</v>
      </c>
      <c r="J67">
        <v>0</v>
      </c>
      <c r="K67">
        <v>0</v>
      </c>
      <c r="L67">
        <v>0</v>
      </c>
      <c r="M67">
        <v>1442320</v>
      </c>
      <c r="O67">
        <v>1942320</v>
      </c>
      <c r="P67" t="s">
        <v>172</v>
      </c>
      <c r="S67">
        <v>0</v>
      </c>
      <c r="T67">
        <v>0</v>
      </c>
      <c r="W67">
        <v>0</v>
      </c>
      <c r="Y67">
        <v>0</v>
      </c>
      <c r="AB67">
        <v>0</v>
      </c>
      <c r="AG67">
        <v>0</v>
      </c>
      <c r="AH67">
        <v>0</v>
      </c>
      <c r="AI67" t="s">
        <v>105</v>
      </c>
      <c r="AJ67">
        <v>44722.654131944444</v>
      </c>
      <c r="AK67">
        <v>1</v>
      </c>
      <c r="AL67">
        <v>3</v>
      </c>
      <c r="AN67">
        <v>0</v>
      </c>
      <c r="AO67" t="s">
        <v>194</v>
      </c>
      <c r="AP67" t="s">
        <v>107</v>
      </c>
      <c r="AQ67" t="s">
        <v>195</v>
      </c>
      <c r="AR67" t="s">
        <v>175</v>
      </c>
      <c r="AS67">
        <v>485580</v>
      </c>
      <c r="AT67">
        <v>97116</v>
      </c>
      <c r="AU67">
        <v>20</v>
      </c>
      <c r="AV67">
        <v>0</v>
      </c>
      <c r="AW67">
        <v>20</v>
      </c>
      <c r="AX67">
        <v>97116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97116</v>
      </c>
      <c r="BG67">
        <v>349614</v>
      </c>
      <c r="BH67">
        <v>1</v>
      </c>
      <c r="BI67" t="s">
        <v>109</v>
      </c>
      <c r="BJ67">
        <v>12</v>
      </c>
      <c r="BK67">
        <v>388464</v>
      </c>
    </row>
    <row r="68" spans="1:63" x14ac:dyDescent="0.25">
      <c r="A68">
        <v>1220610007</v>
      </c>
      <c r="B68">
        <v>44722</v>
      </c>
      <c r="C68" t="s">
        <v>303</v>
      </c>
      <c r="D68" t="s">
        <v>304</v>
      </c>
      <c r="E68" t="s">
        <v>305</v>
      </c>
      <c r="F68" t="s">
        <v>101</v>
      </c>
      <c r="G68" t="s">
        <v>102</v>
      </c>
      <c r="H68">
        <v>44736</v>
      </c>
      <c r="I68" t="s">
        <v>171</v>
      </c>
      <c r="J68">
        <v>0</v>
      </c>
      <c r="K68">
        <v>0</v>
      </c>
      <c r="L68">
        <v>0</v>
      </c>
      <c r="M68">
        <v>0</v>
      </c>
      <c r="O68">
        <v>412744</v>
      </c>
      <c r="P68" t="s">
        <v>172</v>
      </c>
      <c r="S68">
        <v>0</v>
      </c>
      <c r="T68">
        <v>0</v>
      </c>
      <c r="W68">
        <v>0</v>
      </c>
      <c r="Y68">
        <v>0</v>
      </c>
      <c r="AB68">
        <v>0</v>
      </c>
      <c r="AG68">
        <v>0</v>
      </c>
      <c r="AH68">
        <v>0</v>
      </c>
      <c r="AI68" t="s">
        <v>105</v>
      </c>
      <c r="AJ68">
        <v>44722.655127314814</v>
      </c>
      <c r="AK68">
        <v>1</v>
      </c>
      <c r="AL68">
        <v>1</v>
      </c>
      <c r="AN68">
        <v>0</v>
      </c>
      <c r="AO68" t="s">
        <v>194</v>
      </c>
      <c r="AP68" t="s">
        <v>107</v>
      </c>
      <c r="AQ68" t="s">
        <v>195</v>
      </c>
      <c r="AR68" t="s">
        <v>175</v>
      </c>
      <c r="AS68">
        <v>40465</v>
      </c>
      <c r="AT68">
        <v>6069.75</v>
      </c>
      <c r="AU68">
        <v>15</v>
      </c>
      <c r="AV68">
        <v>0</v>
      </c>
      <c r="AW68">
        <v>15</v>
      </c>
      <c r="AX68">
        <v>6069.75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6069.75</v>
      </c>
      <c r="BG68">
        <v>29134.5</v>
      </c>
      <c r="BH68">
        <v>6</v>
      </c>
      <c r="BI68" t="s">
        <v>159</v>
      </c>
      <c r="BJ68">
        <v>1</v>
      </c>
      <c r="BK68">
        <v>206371.5</v>
      </c>
    </row>
    <row r="69" spans="1:63" x14ac:dyDescent="0.25">
      <c r="A69">
        <v>1220610007</v>
      </c>
      <c r="B69">
        <v>44722</v>
      </c>
      <c r="C69" t="s">
        <v>303</v>
      </c>
      <c r="D69" t="s">
        <v>304</v>
      </c>
      <c r="E69" t="s">
        <v>305</v>
      </c>
      <c r="F69" t="s">
        <v>101</v>
      </c>
      <c r="G69" t="s">
        <v>102</v>
      </c>
      <c r="H69">
        <v>44736</v>
      </c>
      <c r="I69" t="s">
        <v>171</v>
      </c>
      <c r="J69">
        <v>0</v>
      </c>
      <c r="K69">
        <v>0</v>
      </c>
      <c r="L69">
        <v>0</v>
      </c>
      <c r="M69">
        <v>0</v>
      </c>
      <c r="O69">
        <v>412744</v>
      </c>
      <c r="P69" t="s">
        <v>172</v>
      </c>
      <c r="S69">
        <v>0</v>
      </c>
      <c r="T69">
        <v>0</v>
      </c>
      <c r="W69">
        <v>0</v>
      </c>
      <c r="Y69">
        <v>0</v>
      </c>
      <c r="AB69">
        <v>0</v>
      </c>
      <c r="AG69">
        <v>0</v>
      </c>
      <c r="AH69">
        <v>0</v>
      </c>
      <c r="AI69" t="s">
        <v>105</v>
      </c>
      <c r="AJ69">
        <v>44722.655127314814</v>
      </c>
      <c r="AK69">
        <v>1</v>
      </c>
      <c r="AL69">
        <v>2</v>
      </c>
      <c r="AN69">
        <v>0</v>
      </c>
      <c r="AO69" t="s">
        <v>176</v>
      </c>
      <c r="AP69" t="s">
        <v>107</v>
      </c>
      <c r="AQ69" t="s">
        <v>177</v>
      </c>
      <c r="AR69" t="s">
        <v>175</v>
      </c>
      <c r="AS69">
        <v>40465</v>
      </c>
      <c r="AT69">
        <v>6069.75</v>
      </c>
      <c r="AU69">
        <v>15</v>
      </c>
      <c r="AV69">
        <v>0</v>
      </c>
      <c r="AW69">
        <v>15</v>
      </c>
      <c r="AX69">
        <v>6069.75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6069.75</v>
      </c>
      <c r="BG69">
        <v>29134.5</v>
      </c>
      <c r="BH69">
        <v>6</v>
      </c>
      <c r="BI69" t="s">
        <v>159</v>
      </c>
      <c r="BJ69">
        <v>1</v>
      </c>
      <c r="BK69">
        <v>206371.5</v>
      </c>
    </row>
    <row r="70" spans="1:63" x14ac:dyDescent="0.25">
      <c r="A70">
        <v>1220610008</v>
      </c>
      <c r="B70">
        <v>44722</v>
      </c>
      <c r="C70" t="s">
        <v>401</v>
      </c>
      <c r="D70" t="s">
        <v>402</v>
      </c>
      <c r="E70" t="s">
        <v>403</v>
      </c>
      <c r="F70" t="s">
        <v>101</v>
      </c>
      <c r="G70" t="s">
        <v>102</v>
      </c>
      <c r="H70">
        <v>44736</v>
      </c>
      <c r="I70" t="s">
        <v>171</v>
      </c>
      <c r="J70">
        <v>0</v>
      </c>
      <c r="K70">
        <v>0</v>
      </c>
      <c r="L70">
        <v>0</v>
      </c>
      <c r="M70">
        <v>7613894</v>
      </c>
      <c r="O70">
        <v>7613894</v>
      </c>
      <c r="P70" t="s">
        <v>172</v>
      </c>
      <c r="S70">
        <v>0</v>
      </c>
      <c r="T70">
        <v>0</v>
      </c>
      <c r="W70">
        <v>0</v>
      </c>
      <c r="Y70">
        <v>0</v>
      </c>
      <c r="AB70">
        <v>0</v>
      </c>
      <c r="AG70">
        <v>0</v>
      </c>
      <c r="AH70">
        <v>0</v>
      </c>
      <c r="AI70" t="s">
        <v>105</v>
      </c>
      <c r="AJ70">
        <v>44722.6559375</v>
      </c>
      <c r="AK70">
        <v>1</v>
      </c>
      <c r="AL70">
        <v>1</v>
      </c>
      <c r="AN70">
        <v>0</v>
      </c>
      <c r="AO70" t="s">
        <v>173</v>
      </c>
      <c r="AP70" t="s">
        <v>107</v>
      </c>
      <c r="AQ70" t="s">
        <v>174</v>
      </c>
      <c r="AR70" t="s">
        <v>175</v>
      </c>
      <c r="AS70">
        <v>485580</v>
      </c>
      <c r="AT70">
        <v>104885.28</v>
      </c>
      <c r="AU70">
        <v>21.6</v>
      </c>
      <c r="AV70">
        <v>0</v>
      </c>
      <c r="AW70">
        <v>20</v>
      </c>
      <c r="AX70">
        <v>97116</v>
      </c>
      <c r="AY70">
        <v>2</v>
      </c>
      <c r="AZ70">
        <v>7769.28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104885.28</v>
      </c>
      <c r="BG70">
        <v>349614</v>
      </c>
      <c r="BH70">
        <v>9</v>
      </c>
      <c r="BI70" t="s">
        <v>109</v>
      </c>
      <c r="BJ70">
        <v>12</v>
      </c>
      <c r="BK70">
        <v>3426252.48</v>
      </c>
    </row>
    <row r="71" spans="1:63" x14ac:dyDescent="0.25">
      <c r="A71">
        <v>1220610008</v>
      </c>
      <c r="B71">
        <v>44722</v>
      </c>
      <c r="C71" t="s">
        <v>401</v>
      </c>
      <c r="D71" t="s">
        <v>402</v>
      </c>
      <c r="E71" t="s">
        <v>403</v>
      </c>
      <c r="F71" t="s">
        <v>101</v>
      </c>
      <c r="G71" t="s">
        <v>102</v>
      </c>
      <c r="H71">
        <v>44736</v>
      </c>
      <c r="I71" t="s">
        <v>171</v>
      </c>
      <c r="J71">
        <v>0</v>
      </c>
      <c r="K71">
        <v>0</v>
      </c>
      <c r="L71">
        <v>0</v>
      </c>
      <c r="M71">
        <v>7613894</v>
      </c>
      <c r="O71">
        <v>7613894</v>
      </c>
      <c r="P71" t="s">
        <v>172</v>
      </c>
      <c r="S71">
        <v>0</v>
      </c>
      <c r="T71">
        <v>0</v>
      </c>
      <c r="W71">
        <v>0</v>
      </c>
      <c r="Y71">
        <v>0</v>
      </c>
      <c r="AB71">
        <v>0</v>
      </c>
      <c r="AG71">
        <v>0</v>
      </c>
      <c r="AH71">
        <v>0</v>
      </c>
      <c r="AI71" t="s">
        <v>105</v>
      </c>
      <c r="AJ71">
        <v>44722.6559375</v>
      </c>
      <c r="AK71">
        <v>1</v>
      </c>
      <c r="AL71">
        <v>2</v>
      </c>
      <c r="AN71">
        <v>0</v>
      </c>
      <c r="AO71" t="s">
        <v>176</v>
      </c>
      <c r="AP71" t="s">
        <v>107</v>
      </c>
      <c r="AQ71" t="s">
        <v>177</v>
      </c>
      <c r="AR71" t="s">
        <v>175</v>
      </c>
      <c r="AS71">
        <v>485580</v>
      </c>
      <c r="AT71">
        <v>104885.28</v>
      </c>
      <c r="AU71">
        <v>21.6</v>
      </c>
      <c r="AV71">
        <v>0</v>
      </c>
      <c r="AW71">
        <v>20</v>
      </c>
      <c r="AX71">
        <v>97116</v>
      </c>
      <c r="AY71">
        <v>2</v>
      </c>
      <c r="AZ71">
        <v>7769.28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104885.28</v>
      </c>
      <c r="BG71">
        <v>349614</v>
      </c>
      <c r="BH71">
        <v>10</v>
      </c>
      <c r="BI71" t="s">
        <v>109</v>
      </c>
      <c r="BJ71">
        <v>12</v>
      </c>
      <c r="BK71">
        <v>3806947.2</v>
      </c>
    </row>
    <row r="72" spans="1:63" x14ac:dyDescent="0.25">
      <c r="A72">
        <v>1220610008</v>
      </c>
      <c r="B72">
        <v>44722</v>
      </c>
      <c r="C72" t="s">
        <v>401</v>
      </c>
      <c r="D72" t="s">
        <v>402</v>
      </c>
      <c r="E72" t="s">
        <v>403</v>
      </c>
      <c r="F72" t="s">
        <v>101</v>
      </c>
      <c r="G72" t="s">
        <v>102</v>
      </c>
      <c r="H72">
        <v>44736</v>
      </c>
      <c r="I72" t="s">
        <v>171</v>
      </c>
      <c r="J72">
        <v>0</v>
      </c>
      <c r="K72">
        <v>0</v>
      </c>
      <c r="L72">
        <v>0</v>
      </c>
      <c r="M72">
        <v>7613894</v>
      </c>
      <c r="O72">
        <v>7613894</v>
      </c>
      <c r="P72" t="s">
        <v>172</v>
      </c>
      <c r="S72">
        <v>0</v>
      </c>
      <c r="T72">
        <v>0</v>
      </c>
      <c r="W72">
        <v>0</v>
      </c>
      <c r="Y72">
        <v>0</v>
      </c>
      <c r="AB72">
        <v>0</v>
      </c>
      <c r="AG72">
        <v>0</v>
      </c>
      <c r="AH72">
        <v>0</v>
      </c>
      <c r="AI72" t="s">
        <v>105</v>
      </c>
      <c r="AJ72">
        <v>44722.6559375</v>
      </c>
      <c r="AK72">
        <v>1</v>
      </c>
      <c r="AL72">
        <v>3</v>
      </c>
      <c r="AN72">
        <v>0</v>
      </c>
      <c r="AO72" t="s">
        <v>194</v>
      </c>
      <c r="AP72" t="s">
        <v>107</v>
      </c>
      <c r="AQ72" t="s">
        <v>195</v>
      </c>
      <c r="AR72" t="s">
        <v>175</v>
      </c>
      <c r="AS72">
        <v>485580</v>
      </c>
      <c r="AT72">
        <v>104885.28</v>
      </c>
      <c r="AU72">
        <v>21.6</v>
      </c>
      <c r="AV72">
        <v>0</v>
      </c>
      <c r="AW72">
        <v>20</v>
      </c>
      <c r="AX72">
        <v>97116</v>
      </c>
      <c r="AY72">
        <v>2</v>
      </c>
      <c r="AZ72">
        <v>7769.28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104885.28</v>
      </c>
      <c r="BG72">
        <v>349614</v>
      </c>
      <c r="BH72">
        <v>1</v>
      </c>
      <c r="BI72" t="s">
        <v>109</v>
      </c>
      <c r="BJ72">
        <v>12</v>
      </c>
      <c r="BK72">
        <v>380694.72</v>
      </c>
    </row>
    <row r="73" spans="1:63" x14ac:dyDescent="0.25">
      <c r="A73">
        <v>1220610009</v>
      </c>
      <c r="B73">
        <v>44722</v>
      </c>
      <c r="C73" t="s">
        <v>392</v>
      </c>
      <c r="D73" t="s">
        <v>393</v>
      </c>
      <c r="E73" t="s">
        <v>394</v>
      </c>
      <c r="F73" t="s">
        <v>101</v>
      </c>
      <c r="G73" t="s">
        <v>102</v>
      </c>
      <c r="H73">
        <v>44736</v>
      </c>
      <c r="I73" t="s">
        <v>171</v>
      </c>
      <c r="J73">
        <v>0</v>
      </c>
      <c r="K73">
        <v>0</v>
      </c>
      <c r="L73">
        <v>0</v>
      </c>
      <c r="M73">
        <v>269946</v>
      </c>
      <c r="O73">
        <v>269946</v>
      </c>
      <c r="P73" t="s">
        <v>172</v>
      </c>
      <c r="S73">
        <v>0</v>
      </c>
      <c r="T73">
        <v>0</v>
      </c>
      <c r="W73">
        <v>0</v>
      </c>
      <c r="Y73">
        <v>0</v>
      </c>
      <c r="AB73">
        <v>0</v>
      </c>
      <c r="AG73">
        <v>0</v>
      </c>
      <c r="AH73">
        <v>0</v>
      </c>
      <c r="AI73" t="s">
        <v>105</v>
      </c>
      <c r="AJ73">
        <v>44722.657546296294</v>
      </c>
      <c r="AK73">
        <v>1</v>
      </c>
      <c r="AL73">
        <v>1</v>
      </c>
      <c r="AN73">
        <v>0</v>
      </c>
      <c r="AO73" t="s">
        <v>176</v>
      </c>
      <c r="AP73" t="s">
        <v>107</v>
      </c>
      <c r="AQ73" t="s">
        <v>177</v>
      </c>
      <c r="AR73" t="s">
        <v>175</v>
      </c>
      <c r="AS73">
        <v>40465</v>
      </c>
      <c r="AT73">
        <v>6069.75</v>
      </c>
      <c r="AU73">
        <v>15</v>
      </c>
      <c r="AV73">
        <v>0</v>
      </c>
      <c r="AW73">
        <v>15</v>
      </c>
      <c r="AX73">
        <v>6069.75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6069.75</v>
      </c>
      <c r="BG73">
        <v>29134.5</v>
      </c>
      <c r="BH73">
        <v>6</v>
      </c>
      <c r="BI73" t="s">
        <v>159</v>
      </c>
      <c r="BJ73">
        <v>1</v>
      </c>
      <c r="BK73">
        <v>206371.5</v>
      </c>
    </row>
    <row r="74" spans="1:63" x14ac:dyDescent="0.25">
      <c r="A74">
        <v>1220610009</v>
      </c>
      <c r="B74">
        <v>44722</v>
      </c>
      <c r="C74" t="s">
        <v>392</v>
      </c>
      <c r="D74" t="s">
        <v>393</v>
      </c>
      <c r="E74" t="s">
        <v>394</v>
      </c>
      <c r="F74" t="s">
        <v>101</v>
      </c>
      <c r="G74" t="s">
        <v>102</v>
      </c>
      <c r="H74">
        <v>44736</v>
      </c>
      <c r="I74" t="s">
        <v>171</v>
      </c>
      <c r="J74">
        <v>0</v>
      </c>
      <c r="K74">
        <v>0</v>
      </c>
      <c r="L74">
        <v>0</v>
      </c>
      <c r="M74">
        <v>269946</v>
      </c>
      <c r="O74">
        <v>269946</v>
      </c>
      <c r="P74" t="s">
        <v>172</v>
      </c>
      <c r="S74">
        <v>0</v>
      </c>
      <c r="T74">
        <v>0</v>
      </c>
      <c r="W74">
        <v>0</v>
      </c>
      <c r="Y74">
        <v>0</v>
      </c>
      <c r="AB74">
        <v>0</v>
      </c>
      <c r="AG74">
        <v>0</v>
      </c>
      <c r="AH74">
        <v>0</v>
      </c>
      <c r="AI74" t="s">
        <v>105</v>
      </c>
      <c r="AJ74">
        <v>44722.657546296294</v>
      </c>
      <c r="AK74">
        <v>1</v>
      </c>
      <c r="AL74">
        <v>2</v>
      </c>
      <c r="AN74">
        <v>0</v>
      </c>
      <c r="AO74" t="s">
        <v>184</v>
      </c>
      <c r="AP74" t="s">
        <v>107</v>
      </c>
      <c r="AQ74" t="s">
        <v>185</v>
      </c>
      <c r="AR74" t="s">
        <v>175</v>
      </c>
      <c r="AS74">
        <v>20182</v>
      </c>
      <c r="AT74">
        <v>2018.2</v>
      </c>
      <c r="AU74">
        <v>10</v>
      </c>
      <c r="AV74">
        <v>0</v>
      </c>
      <c r="AW74">
        <v>10</v>
      </c>
      <c r="AX74">
        <v>2018.2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2018.2</v>
      </c>
      <c r="BG74">
        <v>16199</v>
      </c>
      <c r="BH74">
        <v>1</v>
      </c>
      <c r="BI74" t="s">
        <v>183</v>
      </c>
      <c r="BJ74">
        <v>1</v>
      </c>
      <c r="BK74">
        <v>18163.8</v>
      </c>
    </row>
    <row r="75" spans="1:63" x14ac:dyDescent="0.25">
      <c r="A75">
        <v>1220610009</v>
      </c>
      <c r="B75">
        <v>44722</v>
      </c>
      <c r="C75" t="s">
        <v>392</v>
      </c>
      <c r="D75" t="s">
        <v>393</v>
      </c>
      <c r="E75" t="s">
        <v>394</v>
      </c>
      <c r="F75" t="s">
        <v>101</v>
      </c>
      <c r="G75" t="s">
        <v>102</v>
      </c>
      <c r="H75">
        <v>44736</v>
      </c>
      <c r="I75" t="s">
        <v>171</v>
      </c>
      <c r="J75">
        <v>0</v>
      </c>
      <c r="K75">
        <v>0</v>
      </c>
      <c r="L75">
        <v>0</v>
      </c>
      <c r="M75">
        <v>269946</v>
      </c>
      <c r="O75">
        <v>269946</v>
      </c>
      <c r="P75" t="s">
        <v>172</v>
      </c>
      <c r="S75">
        <v>0</v>
      </c>
      <c r="T75">
        <v>0</v>
      </c>
      <c r="W75">
        <v>0</v>
      </c>
      <c r="Y75">
        <v>0</v>
      </c>
      <c r="AB75">
        <v>0</v>
      </c>
      <c r="AG75">
        <v>0</v>
      </c>
      <c r="AH75">
        <v>0</v>
      </c>
      <c r="AI75" t="s">
        <v>105</v>
      </c>
      <c r="AJ75">
        <v>44722.657546296294</v>
      </c>
      <c r="AK75">
        <v>1</v>
      </c>
      <c r="AL75">
        <v>3</v>
      </c>
      <c r="AN75">
        <v>0</v>
      </c>
      <c r="AO75" t="s">
        <v>186</v>
      </c>
      <c r="AP75" t="s">
        <v>107</v>
      </c>
      <c r="AQ75" t="s">
        <v>187</v>
      </c>
      <c r="AR75" t="s">
        <v>175</v>
      </c>
      <c r="AS75">
        <v>27044</v>
      </c>
      <c r="AT75">
        <v>2704.4</v>
      </c>
      <c r="AU75">
        <v>10</v>
      </c>
      <c r="AV75">
        <v>0</v>
      </c>
      <c r="AW75">
        <v>10</v>
      </c>
      <c r="AX75">
        <v>2704.4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2704.4</v>
      </c>
      <c r="BG75">
        <v>21708</v>
      </c>
      <c r="BH75">
        <v>1</v>
      </c>
      <c r="BI75" t="s">
        <v>183</v>
      </c>
      <c r="BJ75">
        <v>1</v>
      </c>
      <c r="BK75">
        <v>24339.599999999999</v>
      </c>
    </row>
    <row r="76" spans="1:63" x14ac:dyDescent="0.25">
      <c r="A76">
        <v>1220610009</v>
      </c>
      <c r="B76">
        <v>44722</v>
      </c>
      <c r="C76" t="s">
        <v>392</v>
      </c>
      <c r="D76" t="s">
        <v>393</v>
      </c>
      <c r="E76" t="s">
        <v>394</v>
      </c>
      <c r="F76" t="s">
        <v>101</v>
      </c>
      <c r="G76" t="s">
        <v>102</v>
      </c>
      <c r="H76">
        <v>44736</v>
      </c>
      <c r="I76" t="s">
        <v>171</v>
      </c>
      <c r="J76">
        <v>0</v>
      </c>
      <c r="K76">
        <v>0</v>
      </c>
      <c r="L76">
        <v>0</v>
      </c>
      <c r="M76">
        <v>269946</v>
      </c>
      <c r="O76">
        <v>269946</v>
      </c>
      <c r="P76" t="s">
        <v>172</v>
      </c>
      <c r="S76">
        <v>0</v>
      </c>
      <c r="T76">
        <v>0</v>
      </c>
      <c r="W76">
        <v>0</v>
      </c>
      <c r="Y76">
        <v>0</v>
      </c>
      <c r="AB76">
        <v>0</v>
      </c>
      <c r="AG76">
        <v>0</v>
      </c>
      <c r="AH76">
        <v>0</v>
      </c>
      <c r="AI76" t="s">
        <v>105</v>
      </c>
      <c r="AJ76">
        <v>44722.657546296294</v>
      </c>
      <c r="AK76">
        <v>1</v>
      </c>
      <c r="AL76">
        <v>4</v>
      </c>
      <c r="AN76">
        <v>0</v>
      </c>
      <c r="AO76" t="s">
        <v>181</v>
      </c>
      <c r="AP76" t="s">
        <v>107</v>
      </c>
      <c r="AQ76" t="s">
        <v>182</v>
      </c>
      <c r="AR76" t="s">
        <v>175</v>
      </c>
      <c r="AS76">
        <v>23411</v>
      </c>
      <c r="AT76">
        <v>2341.1</v>
      </c>
      <c r="AU76">
        <v>10</v>
      </c>
      <c r="AV76">
        <v>0</v>
      </c>
      <c r="AW76">
        <v>10</v>
      </c>
      <c r="AX76">
        <v>2341.1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2341.1</v>
      </c>
      <c r="BG76">
        <v>18803</v>
      </c>
      <c r="BH76">
        <v>1</v>
      </c>
      <c r="BI76" t="s">
        <v>183</v>
      </c>
      <c r="BJ76">
        <v>1</v>
      </c>
      <c r="BK76">
        <v>21069.9</v>
      </c>
    </row>
    <row r="77" spans="1:63" x14ac:dyDescent="0.25">
      <c r="A77">
        <v>1220610010</v>
      </c>
      <c r="B77">
        <v>44722</v>
      </c>
      <c r="C77" t="s">
        <v>346</v>
      </c>
      <c r="D77" t="s">
        <v>347</v>
      </c>
      <c r="E77" t="s">
        <v>348</v>
      </c>
      <c r="F77" t="s">
        <v>101</v>
      </c>
      <c r="G77" t="s">
        <v>102</v>
      </c>
      <c r="H77">
        <v>44736</v>
      </c>
      <c r="I77" t="s">
        <v>171</v>
      </c>
      <c r="J77">
        <v>0</v>
      </c>
      <c r="K77">
        <v>0</v>
      </c>
      <c r="L77">
        <v>0</v>
      </c>
      <c r="M77">
        <v>0</v>
      </c>
      <c r="O77">
        <v>206372</v>
      </c>
      <c r="P77" t="s">
        <v>172</v>
      </c>
      <c r="S77">
        <v>0</v>
      </c>
      <c r="T77">
        <v>0</v>
      </c>
      <c r="W77">
        <v>0</v>
      </c>
      <c r="Y77">
        <v>0</v>
      </c>
      <c r="AB77">
        <v>0</v>
      </c>
      <c r="AG77">
        <v>0</v>
      </c>
      <c r="AH77">
        <v>0</v>
      </c>
      <c r="AI77" t="s">
        <v>105</v>
      </c>
      <c r="AJ77">
        <v>44722.658067129632</v>
      </c>
      <c r="AK77">
        <v>1</v>
      </c>
      <c r="AL77">
        <v>1</v>
      </c>
      <c r="AN77">
        <v>0</v>
      </c>
      <c r="AO77" t="s">
        <v>173</v>
      </c>
      <c r="AP77" t="s">
        <v>107</v>
      </c>
      <c r="AQ77" t="s">
        <v>174</v>
      </c>
      <c r="AR77" t="s">
        <v>175</v>
      </c>
      <c r="AS77">
        <v>40465</v>
      </c>
      <c r="AT77">
        <v>6069.75</v>
      </c>
      <c r="AU77">
        <v>15</v>
      </c>
      <c r="AV77">
        <v>0</v>
      </c>
      <c r="AW77">
        <v>15</v>
      </c>
      <c r="AX77">
        <v>6069.75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6069.75</v>
      </c>
      <c r="BG77">
        <v>29134.5</v>
      </c>
      <c r="BH77">
        <v>3</v>
      </c>
      <c r="BI77" t="s">
        <v>159</v>
      </c>
      <c r="BJ77">
        <v>1</v>
      </c>
      <c r="BK77">
        <v>103185.75</v>
      </c>
    </row>
    <row r="78" spans="1:63" x14ac:dyDescent="0.25">
      <c r="A78">
        <v>1220610010</v>
      </c>
      <c r="B78">
        <v>44722</v>
      </c>
      <c r="C78" t="s">
        <v>346</v>
      </c>
      <c r="D78" t="s">
        <v>347</v>
      </c>
      <c r="E78" t="s">
        <v>348</v>
      </c>
      <c r="F78" t="s">
        <v>101</v>
      </c>
      <c r="G78" t="s">
        <v>102</v>
      </c>
      <c r="H78">
        <v>44736</v>
      </c>
      <c r="I78" t="s">
        <v>171</v>
      </c>
      <c r="J78">
        <v>0</v>
      </c>
      <c r="K78">
        <v>0</v>
      </c>
      <c r="L78">
        <v>0</v>
      </c>
      <c r="M78">
        <v>0</v>
      </c>
      <c r="O78">
        <v>206372</v>
      </c>
      <c r="P78" t="s">
        <v>172</v>
      </c>
      <c r="S78">
        <v>0</v>
      </c>
      <c r="T78">
        <v>0</v>
      </c>
      <c r="W78">
        <v>0</v>
      </c>
      <c r="Y78">
        <v>0</v>
      </c>
      <c r="AB78">
        <v>0</v>
      </c>
      <c r="AG78">
        <v>0</v>
      </c>
      <c r="AH78">
        <v>0</v>
      </c>
      <c r="AI78" t="s">
        <v>105</v>
      </c>
      <c r="AJ78">
        <v>44722.658067129632</v>
      </c>
      <c r="AK78">
        <v>1</v>
      </c>
      <c r="AL78">
        <v>2</v>
      </c>
      <c r="AN78">
        <v>0</v>
      </c>
      <c r="AO78" t="s">
        <v>176</v>
      </c>
      <c r="AP78" t="s">
        <v>107</v>
      </c>
      <c r="AQ78" t="s">
        <v>177</v>
      </c>
      <c r="AR78" t="s">
        <v>175</v>
      </c>
      <c r="AS78">
        <v>40465</v>
      </c>
      <c r="AT78">
        <v>6069.75</v>
      </c>
      <c r="AU78">
        <v>15</v>
      </c>
      <c r="AV78">
        <v>0</v>
      </c>
      <c r="AW78">
        <v>15</v>
      </c>
      <c r="AX78">
        <v>6069.75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6069.75</v>
      </c>
      <c r="BG78">
        <v>29134.5</v>
      </c>
      <c r="BH78">
        <v>3</v>
      </c>
      <c r="BI78" t="s">
        <v>159</v>
      </c>
      <c r="BJ78">
        <v>1</v>
      </c>
      <c r="BK78">
        <v>103185.75</v>
      </c>
    </row>
    <row r="79" spans="1:63" x14ac:dyDescent="0.25">
      <c r="A79">
        <v>1220610011</v>
      </c>
      <c r="B79">
        <v>44722</v>
      </c>
      <c r="C79" t="s">
        <v>512</v>
      </c>
      <c r="D79" t="s">
        <v>513</v>
      </c>
      <c r="E79" t="s">
        <v>514</v>
      </c>
      <c r="F79" t="s">
        <v>101</v>
      </c>
      <c r="G79" t="s">
        <v>102</v>
      </c>
      <c r="H79">
        <v>44736</v>
      </c>
      <c r="I79" t="s">
        <v>171</v>
      </c>
      <c r="J79">
        <v>0</v>
      </c>
      <c r="K79">
        <v>0</v>
      </c>
      <c r="L79">
        <v>0</v>
      </c>
      <c r="M79">
        <v>412744</v>
      </c>
      <c r="O79">
        <v>412744</v>
      </c>
      <c r="P79" t="s">
        <v>172</v>
      </c>
      <c r="S79">
        <v>0</v>
      </c>
      <c r="T79">
        <v>0</v>
      </c>
      <c r="W79">
        <v>0</v>
      </c>
      <c r="Y79">
        <v>0</v>
      </c>
      <c r="AB79">
        <v>0</v>
      </c>
      <c r="AG79">
        <v>0</v>
      </c>
      <c r="AH79">
        <v>0</v>
      </c>
      <c r="AI79" t="s">
        <v>105</v>
      </c>
      <c r="AJ79">
        <v>44722.659131944441</v>
      </c>
      <c r="AK79">
        <v>1</v>
      </c>
      <c r="AL79">
        <v>1</v>
      </c>
      <c r="AN79">
        <v>0</v>
      </c>
      <c r="AO79" t="s">
        <v>176</v>
      </c>
      <c r="AP79" t="s">
        <v>107</v>
      </c>
      <c r="AQ79" t="s">
        <v>177</v>
      </c>
      <c r="AR79" t="s">
        <v>175</v>
      </c>
      <c r="AS79">
        <v>40465</v>
      </c>
      <c r="AT79">
        <v>6069.75</v>
      </c>
      <c r="AU79">
        <v>15</v>
      </c>
      <c r="AV79">
        <v>0</v>
      </c>
      <c r="AW79">
        <v>15</v>
      </c>
      <c r="AX79">
        <v>6069.75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6069.75</v>
      </c>
      <c r="BG79">
        <v>29134.5</v>
      </c>
      <c r="BH79">
        <v>6</v>
      </c>
      <c r="BI79" t="s">
        <v>159</v>
      </c>
      <c r="BJ79">
        <v>1</v>
      </c>
      <c r="BK79">
        <v>206371.5</v>
      </c>
    </row>
    <row r="80" spans="1:63" x14ac:dyDescent="0.25">
      <c r="A80">
        <v>1220610011</v>
      </c>
      <c r="B80">
        <v>44722</v>
      </c>
      <c r="C80" t="s">
        <v>512</v>
      </c>
      <c r="D80" t="s">
        <v>513</v>
      </c>
      <c r="E80" t="s">
        <v>514</v>
      </c>
      <c r="F80" t="s">
        <v>101</v>
      </c>
      <c r="G80" t="s">
        <v>102</v>
      </c>
      <c r="H80">
        <v>44736</v>
      </c>
      <c r="I80" t="s">
        <v>171</v>
      </c>
      <c r="J80">
        <v>0</v>
      </c>
      <c r="K80">
        <v>0</v>
      </c>
      <c r="L80">
        <v>0</v>
      </c>
      <c r="M80">
        <v>412744</v>
      </c>
      <c r="O80">
        <v>412744</v>
      </c>
      <c r="P80" t="s">
        <v>172</v>
      </c>
      <c r="S80">
        <v>0</v>
      </c>
      <c r="T80">
        <v>0</v>
      </c>
      <c r="W80">
        <v>0</v>
      </c>
      <c r="Y80">
        <v>0</v>
      </c>
      <c r="AB80">
        <v>0</v>
      </c>
      <c r="AG80">
        <v>0</v>
      </c>
      <c r="AH80">
        <v>0</v>
      </c>
      <c r="AI80" t="s">
        <v>105</v>
      </c>
      <c r="AJ80">
        <v>44722.659131944441</v>
      </c>
      <c r="AK80">
        <v>1</v>
      </c>
      <c r="AL80">
        <v>2</v>
      </c>
      <c r="AN80">
        <v>0</v>
      </c>
      <c r="AO80" t="s">
        <v>173</v>
      </c>
      <c r="AP80" t="s">
        <v>107</v>
      </c>
      <c r="AQ80" t="s">
        <v>174</v>
      </c>
      <c r="AR80" t="s">
        <v>175</v>
      </c>
      <c r="AS80">
        <v>40465</v>
      </c>
      <c r="AT80">
        <v>6069.75</v>
      </c>
      <c r="AU80">
        <v>15</v>
      </c>
      <c r="AV80">
        <v>0</v>
      </c>
      <c r="AW80">
        <v>15</v>
      </c>
      <c r="AX80">
        <v>6069.75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6069.75</v>
      </c>
      <c r="BG80">
        <v>29134.5</v>
      </c>
      <c r="BH80">
        <v>6</v>
      </c>
      <c r="BI80" t="s">
        <v>159</v>
      </c>
      <c r="BJ80">
        <v>1</v>
      </c>
      <c r="BK80">
        <v>206371.5</v>
      </c>
    </row>
    <row r="81" spans="1:63" x14ac:dyDescent="0.25">
      <c r="A81">
        <v>1220610012</v>
      </c>
      <c r="B81">
        <v>44722</v>
      </c>
      <c r="C81" t="s">
        <v>264</v>
      </c>
      <c r="D81" t="s">
        <v>265</v>
      </c>
      <c r="E81" t="s">
        <v>266</v>
      </c>
      <c r="F81" t="s">
        <v>101</v>
      </c>
      <c r="G81" t="s">
        <v>102</v>
      </c>
      <c r="H81">
        <v>44736</v>
      </c>
      <c r="I81" t="s">
        <v>171</v>
      </c>
      <c r="J81">
        <v>0</v>
      </c>
      <c r="K81">
        <v>0</v>
      </c>
      <c r="L81">
        <v>0</v>
      </c>
      <c r="M81">
        <v>515930</v>
      </c>
      <c r="O81">
        <v>515930</v>
      </c>
      <c r="P81" t="s">
        <v>172</v>
      </c>
      <c r="S81">
        <v>0</v>
      </c>
      <c r="T81">
        <v>0</v>
      </c>
      <c r="W81">
        <v>0</v>
      </c>
      <c r="Y81">
        <v>0</v>
      </c>
      <c r="AB81">
        <v>0</v>
      </c>
      <c r="AG81">
        <v>0</v>
      </c>
      <c r="AH81">
        <v>0</v>
      </c>
      <c r="AI81" t="s">
        <v>105</v>
      </c>
      <c r="AJ81">
        <v>44722.659791666665</v>
      </c>
      <c r="AK81">
        <v>1</v>
      </c>
      <c r="AL81">
        <v>1</v>
      </c>
      <c r="AN81">
        <v>0</v>
      </c>
      <c r="AO81" t="s">
        <v>176</v>
      </c>
      <c r="AP81" t="s">
        <v>107</v>
      </c>
      <c r="AQ81" t="s">
        <v>177</v>
      </c>
      <c r="AR81" t="s">
        <v>175</v>
      </c>
      <c r="AS81">
        <v>40465</v>
      </c>
      <c r="AT81">
        <v>6069.75</v>
      </c>
      <c r="AU81">
        <v>15</v>
      </c>
      <c r="AV81">
        <v>0</v>
      </c>
      <c r="AW81">
        <v>15</v>
      </c>
      <c r="AX81">
        <v>6069.75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6069.75</v>
      </c>
      <c r="BG81">
        <v>29134.5</v>
      </c>
      <c r="BH81">
        <v>6</v>
      </c>
      <c r="BI81" t="s">
        <v>159</v>
      </c>
      <c r="BJ81">
        <v>1</v>
      </c>
      <c r="BK81">
        <v>206371.5</v>
      </c>
    </row>
    <row r="82" spans="1:63" x14ac:dyDescent="0.25">
      <c r="A82">
        <v>1220610012</v>
      </c>
      <c r="B82">
        <v>44722</v>
      </c>
      <c r="C82" t="s">
        <v>264</v>
      </c>
      <c r="D82" t="s">
        <v>265</v>
      </c>
      <c r="E82" t="s">
        <v>266</v>
      </c>
      <c r="F82" t="s">
        <v>101</v>
      </c>
      <c r="G82" t="s">
        <v>102</v>
      </c>
      <c r="H82">
        <v>44736</v>
      </c>
      <c r="I82" t="s">
        <v>171</v>
      </c>
      <c r="J82">
        <v>0</v>
      </c>
      <c r="K82">
        <v>0</v>
      </c>
      <c r="L82">
        <v>0</v>
      </c>
      <c r="M82">
        <v>515930</v>
      </c>
      <c r="O82">
        <v>515930</v>
      </c>
      <c r="P82" t="s">
        <v>172</v>
      </c>
      <c r="S82">
        <v>0</v>
      </c>
      <c r="T82">
        <v>0</v>
      </c>
      <c r="W82">
        <v>0</v>
      </c>
      <c r="Y82">
        <v>0</v>
      </c>
      <c r="AB82">
        <v>0</v>
      </c>
      <c r="AG82">
        <v>0</v>
      </c>
      <c r="AH82">
        <v>0</v>
      </c>
      <c r="AI82" t="s">
        <v>105</v>
      </c>
      <c r="AJ82">
        <v>44722.659791666665</v>
      </c>
      <c r="AK82">
        <v>1</v>
      </c>
      <c r="AL82">
        <v>2</v>
      </c>
      <c r="AN82">
        <v>0</v>
      </c>
      <c r="AO82" t="s">
        <v>173</v>
      </c>
      <c r="AP82" t="s">
        <v>107</v>
      </c>
      <c r="AQ82" t="s">
        <v>174</v>
      </c>
      <c r="AR82" t="s">
        <v>175</v>
      </c>
      <c r="AS82">
        <v>40465</v>
      </c>
      <c r="AT82">
        <v>6069.75</v>
      </c>
      <c r="AU82">
        <v>15</v>
      </c>
      <c r="AV82">
        <v>0</v>
      </c>
      <c r="AW82">
        <v>15</v>
      </c>
      <c r="AX82">
        <v>6069.75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6069.75</v>
      </c>
      <c r="BG82">
        <v>29134.5</v>
      </c>
      <c r="BH82">
        <v>6</v>
      </c>
      <c r="BI82" t="s">
        <v>159</v>
      </c>
      <c r="BJ82">
        <v>1</v>
      </c>
      <c r="BK82">
        <v>206371.5</v>
      </c>
    </row>
    <row r="83" spans="1:63" x14ac:dyDescent="0.25">
      <c r="A83">
        <v>1220610012</v>
      </c>
      <c r="B83">
        <v>44722</v>
      </c>
      <c r="C83" t="s">
        <v>264</v>
      </c>
      <c r="D83" t="s">
        <v>265</v>
      </c>
      <c r="E83" t="s">
        <v>266</v>
      </c>
      <c r="F83" t="s">
        <v>101</v>
      </c>
      <c r="G83" t="s">
        <v>102</v>
      </c>
      <c r="H83">
        <v>44736</v>
      </c>
      <c r="I83" t="s">
        <v>171</v>
      </c>
      <c r="J83">
        <v>0</v>
      </c>
      <c r="K83">
        <v>0</v>
      </c>
      <c r="L83">
        <v>0</v>
      </c>
      <c r="M83">
        <v>515930</v>
      </c>
      <c r="O83">
        <v>515930</v>
      </c>
      <c r="P83" t="s">
        <v>172</v>
      </c>
      <c r="S83">
        <v>0</v>
      </c>
      <c r="T83">
        <v>0</v>
      </c>
      <c r="W83">
        <v>0</v>
      </c>
      <c r="Y83">
        <v>0</v>
      </c>
      <c r="AB83">
        <v>0</v>
      </c>
      <c r="AG83">
        <v>0</v>
      </c>
      <c r="AH83">
        <v>0</v>
      </c>
      <c r="AI83" t="s">
        <v>105</v>
      </c>
      <c r="AJ83">
        <v>44722.659791666665</v>
      </c>
      <c r="AK83">
        <v>1</v>
      </c>
      <c r="AL83">
        <v>3</v>
      </c>
      <c r="AN83">
        <v>0</v>
      </c>
      <c r="AO83" t="s">
        <v>194</v>
      </c>
      <c r="AP83" t="s">
        <v>107</v>
      </c>
      <c r="AQ83" t="s">
        <v>195</v>
      </c>
      <c r="AR83" t="s">
        <v>175</v>
      </c>
      <c r="AS83">
        <v>40465</v>
      </c>
      <c r="AT83">
        <v>6069.75</v>
      </c>
      <c r="AU83">
        <v>15</v>
      </c>
      <c r="AV83">
        <v>0</v>
      </c>
      <c r="AW83">
        <v>15</v>
      </c>
      <c r="AX83">
        <v>6069.75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6069.75</v>
      </c>
      <c r="BG83">
        <v>29134.5</v>
      </c>
      <c r="BH83">
        <v>3</v>
      </c>
      <c r="BI83" t="s">
        <v>159</v>
      </c>
      <c r="BJ83">
        <v>1</v>
      </c>
      <c r="BK83">
        <v>103185.75</v>
      </c>
    </row>
    <row r="84" spans="1:63" x14ac:dyDescent="0.25">
      <c r="A84">
        <v>1220610013</v>
      </c>
      <c r="B84">
        <v>44722</v>
      </c>
      <c r="C84" t="s">
        <v>261</v>
      </c>
      <c r="D84" t="s">
        <v>262</v>
      </c>
      <c r="E84" t="s">
        <v>263</v>
      </c>
      <c r="F84" t="s">
        <v>101</v>
      </c>
      <c r="G84" t="s">
        <v>102</v>
      </c>
      <c r="H84">
        <v>44736</v>
      </c>
      <c r="I84" t="s">
        <v>171</v>
      </c>
      <c r="J84">
        <v>0</v>
      </c>
      <c r="K84">
        <v>0</v>
      </c>
      <c r="L84">
        <v>0</v>
      </c>
      <c r="M84">
        <v>412744</v>
      </c>
      <c r="O84">
        <v>412744</v>
      </c>
      <c r="P84" t="s">
        <v>172</v>
      </c>
      <c r="S84">
        <v>0</v>
      </c>
      <c r="T84">
        <v>0</v>
      </c>
      <c r="W84">
        <v>0</v>
      </c>
      <c r="Y84">
        <v>0</v>
      </c>
      <c r="AB84">
        <v>0</v>
      </c>
      <c r="AG84">
        <v>0</v>
      </c>
      <c r="AH84">
        <v>0</v>
      </c>
      <c r="AI84" t="s">
        <v>105</v>
      </c>
      <c r="AJ84">
        <v>44722.660312499997</v>
      </c>
      <c r="AK84">
        <v>1</v>
      </c>
      <c r="AL84">
        <v>1</v>
      </c>
      <c r="AN84">
        <v>0</v>
      </c>
      <c r="AO84" t="s">
        <v>176</v>
      </c>
      <c r="AP84" t="s">
        <v>107</v>
      </c>
      <c r="AQ84" t="s">
        <v>177</v>
      </c>
      <c r="AR84" t="s">
        <v>175</v>
      </c>
      <c r="AS84">
        <v>40465</v>
      </c>
      <c r="AT84">
        <v>6069.75</v>
      </c>
      <c r="AU84">
        <v>15</v>
      </c>
      <c r="AV84">
        <v>0</v>
      </c>
      <c r="AW84">
        <v>15</v>
      </c>
      <c r="AX84">
        <v>6069.75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6069.75</v>
      </c>
      <c r="BG84">
        <v>29134.5</v>
      </c>
      <c r="BH84">
        <v>6</v>
      </c>
      <c r="BI84" t="s">
        <v>159</v>
      </c>
      <c r="BJ84">
        <v>1</v>
      </c>
      <c r="BK84">
        <v>206371.5</v>
      </c>
    </row>
    <row r="85" spans="1:63" x14ac:dyDescent="0.25">
      <c r="A85">
        <v>1220610013</v>
      </c>
      <c r="B85">
        <v>44722</v>
      </c>
      <c r="C85" t="s">
        <v>261</v>
      </c>
      <c r="D85" t="s">
        <v>262</v>
      </c>
      <c r="E85" t="s">
        <v>263</v>
      </c>
      <c r="F85" t="s">
        <v>101</v>
      </c>
      <c r="G85" t="s">
        <v>102</v>
      </c>
      <c r="H85">
        <v>44736</v>
      </c>
      <c r="I85" t="s">
        <v>171</v>
      </c>
      <c r="J85">
        <v>0</v>
      </c>
      <c r="K85">
        <v>0</v>
      </c>
      <c r="L85">
        <v>0</v>
      </c>
      <c r="M85">
        <v>412744</v>
      </c>
      <c r="O85">
        <v>412744</v>
      </c>
      <c r="P85" t="s">
        <v>172</v>
      </c>
      <c r="S85">
        <v>0</v>
      </c>
      <c r="T85">
        <v>0</v>
      </c>
      <c r="W85">
        <v>0</v>
      </c>
      <c r="Y85">
        <v>0</v>
      </c>
      <c r="AB85">
        <v>0</v>
      </c>
      <c r="AG85">
        <v>0</v>
      </c>
      <c r="AH85">
        <v>0</v>
      </c>
      <c r="AI85" t="s">
        <v>105</v>
      </c>
      <c r="AJ85">
        <v>44722.660312499997</v>
      </c>
      <c r="AK85">
        <v>1</v>
      </c>
      <c r="AL85">
        <v>2</v>
      </c>
      <c r="AN85">
        <v>0</v>
      </c>
      <c r="AO85" t="s">
        <v>173</v>
      </c>
      <c r="AP85" t="s">
        <v>107</v>
      </c>
      <c r="AQ85" t="s">
        <v>174</v>
      </c>
      <c r="AR85" t="s">
        <v>175</v>
      </c>
      <c r="AS85">
        <v>40465</v>
      </c>
      <c r="AT85">
        <v>6069.75</v>
      </c>
      <c r="AU85">
        <v>15</v>
      </c>
      <c r="AV85">
        <v>0</v>
      </c>
      <c r="AW85">
        <v>15</v>
      </c>
      <c r="AX85">
        <v>6069.75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6069.75</v>
      </c>
      <c r="BG85">
        <v>29134.5</v>
      </c>
      <c r="BH85">
        <v>6</v>
      </c>
      <c r="BI85" t="s">
        <v>159</v>
      </c>
      <c r="BJ85">
        <v>1</v>
      </c>
      <c r="BK85">
        <v>206371.5</v>
      </c>
    </row>
    <row r="86" spans="1:63" x14ac:dyDescent="0.25">
      <c r="A86">
        <v>1220610014</v>
      </c>
      <c r="B86">
        <v>44722</v>
      </c>
      <c r="C86" t="s">
        <v>273</v>
      </c>
      <c r="D86" t="s">
        <v>274</v>
      </c>
      <c r="E86" t="s">
        <v>275</v>
      </c>
      <c r="F86" t="s">
        <v>101</v>
      </c>
      <c r="G86" t="s">
        <v>102</v>
      </c>
      <c r="H86">
        <v>44736</v>
      </c>
      <c r="I86" t="s">
        <v>171</v>
      </c>
      <c r="J86">
        <v>0</v>
      </c>
      <c r="K86">
        <v>0</v>
      </c>
      <c r="L86">
        <v>0</v>
      </c>
      <c r="M86">
        <v>206372</v>
      </c>
      <c r="O86">
        <v>206372</v>
      </c>
      <c r="P86" t="s">
        <v>172</v>
      </c>
      <c r="S86">
        <v>0</v>
      </c>
      <c r="T86">
        <v>0</v>
      </c>
      <c r="W86">
        <v>0</v>
      </c>
      <c r="Y86">
        <v>0</v>
      </c>
      <c r="AB86">
        <v>0</v>
      </c>
      <c r="AG86">
        <v>0</v>
      </c>
      <c r="AH86">
        <v>0</v>
      </c>
      <c r="AI86" t="s">
        <v>105</v>
      </c>
      <c r="AJ86">
        <v>44722.660775462966</v>
      </c>
      <c r="AK86">
        <v>1</v>
      </c>
      <c r="AL86">
        <v>1</v>
      </c>
      <c r="AN86">
        <v>0</v>
      </c>
      <c r="AO86" t="s">
        <v>176</v>
      </c>
      <c r="AP86" t="s">
        <v>107</v>
      </c>
      <c r="AQ86" t="s">
        <v>177</v>
      </c>
      <c r="AR86" t="s">
        <v>175</v>
      </c>
      <c r="AS86">
        <v>40465</v>
      </c>
      <c r="AT86">
        <v>6069.75</v>
      </c>
      <c r="AU86">
        <v>15</v>
      </c>
      <c r="AV86">
        <v>0</v>
      </c>
      <c r="AW86">
        <v>15</v>
      </c>
      <c r="AX86">
        <v>6069.75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6069.75</v>
      </c>
      <c r="BG86">
        <v>29134.5</v>
      </c>
      <c r="BH86">
        <v>6</v>
      </c>
      <c r="BI86" t="s">
        <v>159</v>
      </c>
      <c r="BJ86">
        <v>1</v>
      </c>
      <c r="BK86">
        <v>206371.5</v>
      </c>
    </row>
    <row r="87" spans="1:63" x14ac:dyDescent="0.25">
      <c r="A87">
        <v>1220610015</v>
      </c>
      <c r="B87">
        <v>44722</v>
      </c>
      <c r="C87" t="s">
        <v>285</v>
      </c>
      <c r="D87" t="s">
        <v>286</v>
      </c>
      <c r="E87" t="s">
        <v>287</v>
      </c>
      <c r="F87" t="s">
        <v>101</v>
      </c>
      <c r="G87" t="s">
        <v>102</v>
      </c>
      <c r="H87">
        <v>44736</v>
      </c>
      <c r="I87" t="s">
        <v>171</v>
      </c>
      <c r="J87">
        <v>0</v>
      </c>
      <c r="K87">
        <v>0</v>
      </c>
      <c r="L87">
        <v>0</v>
      </c>
      <c r="M87">
        <v>159609</v>
      </c>
      <c r="O87">
        <v>159609</v>
      </c>
      <c r="P87" t="s">
        <v>172</v>
      </c>
      <c r="S87">
        <v>0</v>
      </c>
      <c r="T87">
        <v>0</v>
      </c>
      <c r="W87">
        <v>0</v>
      </c>
      <c r="Y87">
        <v>0</v>
      </c>
      <c r="AB87">
        <v>0</v>
      </c>
      <c r="AG87">
        <v>0</v>
      </c>
      <c r="AH87">
        <v>0</v>
      </c>
      <c r="AI87" t="s">
        <v>105</v>
      </c>
      <c r="AJ87">
        <v>44727.700578703705</v>
      </c>
      <c r="AK87">
        <v>1</v>
      </c>
      <c r="AL87">
        <v>1</v>
      </c>
      <c r="AN87">
        <v>0</v>
      </c>
      <c r="AO87" t="s">
        <v>173</v>
      </c>
      <c r="AP87" t="s">
        <v>107</v>
      </c>
      <c r="AQ87" t="s">
        <v>174</v>
      </c>
      <c r="AR87" t="s">
        <v>175</v>
      </c>
      <c r="AS87">
        <v>40465</v>
      </c>
      <c r="AT87">
        <v>6069.75</v>
      </c>
      <c r="AU87">
        <v>15</v>
      </c>
      <c r="AV87">
        <v>0</v>
      </c>
      <c r="AW87">
        <v>15</v>
      </c>
      <c r="AX87">
        <v>6069.75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6069.75</v>
      </c>
      <c r="BG87">
        <v>29134.5</v>
      </c>
      <c r="BH87">
        <v>2</v>
      </c>
      <c r="BI87" t="s">
        <v>159</v>
      </c>
      <c r="BJ87">
        <v>1</v>
      </c>
      <c r="BK87">
        <v>68790.5</v>
      </c>
    </row>
    <row r="88" spans="1:63" x14ac:dyDescent="0.25">
      <c r="A88">
        <v>1220610015</v>
      </c>
      <c r="B88">
        <v>44722</v>
      </c>
      <c r="C88" t="s">
        <v>285</v>
      </c>
      <c r="D88" t="s">
        <v>286</v>
      </c>
      <c r="E88" t="s">
        <v>287</v>
      </c>
      <c r="F88" t="s">
        <v>101</v>
      </c>
      <c r="G88" t="s">
        <v>102</v>
      </c>
      <c r="H88">
        <v>44736</v>
      </c>
      <c r="I88" t="s">
        <v>171</v>
      </c>
      <c r="J88">
        <v>0</v>
      </c>
      <c r="K88">
        <v>0</v>
      </c>
      <c r="L88">
        <v>0</v>
      </c>
      <c r="M88">
        <v>159609</v>
      </c>
      <c r="O88">
        <v>159609</v>
      </c>
      <c r="P88" t="s">
        <v>172</v>
      </c>
      <c r="S88">
        <v>0</v>
      </c>
      <c r="T88">
        <v>0</v>
      </c>
      <c r="W88">
        <v>0</v>
      </c>
      <c r="Y88">
        <v>0</v>
      </c>
      <c r="AB88">
        <v>0</v>
      </c>
      <c r="AG88">
        <v>0</v>
      </c>
      <c r="AH88">
        <v>0</v>
      </c>
      <c r="AI88" t="s">
        <v>105</v>
      </c>
      <c r="AJ88">
        <v>44727.700578703705</v>
      </c>
      <c r="AK88">
        <v>1</v>
      </c>
      <c r="AL88">
        <v>2</v>
      </c>
      <c r="AN88">
        <v>0</v>
      </c>
      <c r="AO88" t="s">
        <v>176</v>
      </c>
      <c r="AP88" t="s">
        <v>107</v>
      </c>
      <c r="AQ88" t="s">
        <v>177</v>
      </c>
      <c r="AR88" t="s">
        <v>175</v>
      </c>
      <c r="AS88">
        <v>40465</v>
      </c>
      <c r="AT88">
        <v>6069.75</v>
      </c>
      <c r="AU88">
        <v>15</v>
      </c>
      <c r="AV88">
        <v>0</v>
      </c>
      <c r="AW88">
        <v>15</v>
      </c>
      <c r="AX88">
        <v>6069.75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6069.75</v>
      </c>
      <c r="BG88">
        <v>29134.5</v>
      </c>
      <c r="BH88">
        <v>0</v>
      </c>
      <c r="BI88" t="s">
        <v>159</v>
      </c>
      <c r="BJ88">
        <v>1</v>
      </c>
      <c r="BK88">
        <v>0</v>
      </c>
    </row>
    <row r="89" spans="1:63" x14ac:dyDescent="0.25">
      <c r="A89">
        <v>1220610015</v>
      </c>
      <c r="B89">
        <v>44722</v>
      </c>
      <c r="C89" t="s">
        <v>285</v>
      </c>
      <c r="D89" t="s">
        <v>286</v>
      </c>
      <c r="E89" t="s">
        <v>287</v>
      </c>
      <c r="F89" t="s">
        <v>101</v>
      </c>
      <c r="G89" t="s">
        <v>102</v>
      </c>
      <c r="H89">
        <v>44736</v>
      </c>
      <c r="I89" t="s">
        <v>171</v>
      </c>
      <c r="J89">
        <v>0</v>
      </c>
      <c r="K89">
        <v>0</v>
      </c>
      <c r="L89">
        <v>0</v>
      </c>
      <c r="M89">
        <v>159609</v>
      </c>
      <c r="O89">
        <v>159609</v>
      </c>
      <c r="P89" t="s">
        <v>172</v>
      </c>
      <c r="S89">
        <v>0</v>
      </c>
      <c r="T89">
        <v>0</v>
      </c>
      <c r="W89">
        <v>0</v>
      </c>
      <c r="Y89">
        <v>0</v>
      </c>
      <c r="AB89">
        <v>0</v>
      </c>
      <c r="AG89">
        <v>0</v>
      </c>
      <c r="AH89">
        <v>0</v>
      </c>
      <c r="AI89" t="s">
        <v>105</v>
      </c>
      <c r="AJ89">
        <v>44727.700578703705</v>
      </c>
      <c r="AK89">
        <v>1</v>
      </c>
      <c r="AL89">
        <v>3</v>
      </c>
      <c r="AN89">
        <v>0</v>
      </c>
      <c r="AO89" t="s">
        <v>181</v>
      </c>
      <c r="AP89" t="s">
        <v>107</v>
      </c>
      <c r="AQ89" t="s">
        <v>182</v>
      </c>
      <c r="AR89" t="s">
        <v>175</v>
      </c>
      <c r="AS89">
        <v>23411</v>
      </c>
      <c r="AT89">
        <v>2341.1</v>
      </c>
      <c r="AU89">
        <v>10</v>
      </c>
      <c r="AV89">
        <v>0</v>
      </c>
      <c r="AW89">
        <v>10</v>
      </c>
      <c r="AX89">
        <v>2341.1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2341.1</v>
      </c>
      <c r="BG89">
        <v>18803</v>
      </c>
      <c r="BH89">
        <v>2</v>
      </c>
      <c r="BI89" t="s">
        <v>183</v>
      </c>
      <c r="BJ89">
        <v>1</v>
      </c>
      <c r="BK89">
        <v>42139.8</v>
      </c>
    </row>
    <row r="90" spans="1:63" x14ac:dyDescent="0.25">
      <c r="A90">
        <v>1220610015</v>
      </c>
      <c r="B90">
        <v>44722</v>
      </c>
      <c r="C90" t="s">
        <v>285</v>
      </c>
      <c r="D90" t="s">
        <v>286</v>
      </c>
      <c r="E90" t="s">
        <v>287</v>
      </c>
      <c r="F90" t="s">
        <v>101</v>
      </c>
      <c r="G90" t="s">
        <v>102</v>
      </c>
      <c r="H90">
        <v>44736</v>
      </c>
      <c r="I90" t="s">
        <v>171</v>
      </c>
      <c r="J90">
        <v>0</v>
      </c>
      <c r="K90">
        <v>0</v>
      </c>
      <c r="L90">
        <v>0</v>
      </c>
      <c r="M90">
        <v>159609</v>
      </c>
      <c r="O90">
        <v>159609</v>
      </c>
      <c r="P90" t="s">
        <v>172</v>
      </c>
      <c r="S90">
        <v>0</v>
      </c>
      <c r="T90">
        <v>0</v>
      </c>
      <c r="W90">
        <v>0</v>
      </c>
      <c r="Y90">
        <v>0</v>
      </c>
      <c r="AB90">
        <v>0</v>
      </c>
      <c r="AG90">
        <v>0</v>
      </c>
      <c r="AH90">
        <v>0</v>
      </c>
      <c r="AI90" t="s">
        <v>105</v>
      </c>
      <c r="AJ90">
        <v>44727.700578703705</v>
      </c>
      <c r="AK90">
        <v>1</v>
      </c>
      <c r="AL90">
        <v>4</v>
      </c>
      <c r="AN90">
        <v>0</v>
      </c>
      <c r="AO90" t="s">
        <v>186</v>
      </c>
      <c r="AP90" t="s">
        <v>107</v>
      </c>
      <c r="AQ90" t="s">
        <v>187</v>
      </c>
      <c r="AR90" t="s">
        <v>175</v>
      </c>
      <c r="AS90">
        <v>27044</v>
      </c>
      <c r="AT90">
        <v>2704.4</v>
      </c>
      <c r="AU90">
        <v>10</v>
      </c>
      <c r="AV90">
        <v>0</v>
      </c>
      <c r="AW90">
        <v>10</v>
      </c>
      <c r="AX90">
        <v>2704.4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2704.4</v>
      </c>
      <c r="BG90">
        <v>21708</v>
      </c>
      <c r="BH90">
        <v>2</v>
      </c>
      <c r="BI90" t="s">
        <v>183</v>
      </c>
      <c r="BJ90">
        <v>1</v>
      </c>
      <c r="BK90">
        <v>48679.199999999997</v>
      </c>
    </row>
    <row r="91" spans="1:63" x14ac:dyDescent="0.25">
      <c r="A91">
        <v>1220610016</v>
      </c>
      <c r="B91">
        <v>44722</v>
      </c>
      <c r="C91" t="s">
        <v>303</v>
      </c>
      <c r="D91" t="s">
        <v>304</v>
      </c>
      <c r="E91" t="s">
        <v>305</v>
      </c>
      <c r="F91" t="s">
        <v>101</v>
      </c>
      <c r="G91" t="s">
        <v>102</v>
      </c>
      <c r="H91">
        <v>44736</v>
      </c>
      <c r="I91" t="s">
        <v>163</v>
      </c>
      <c r="J91">
        <v>0</v>
      </c>
      <c r="K91">
        <v>0</v>
      </c>
      <c r="L91">
        <v>0</v>
      </c>
      <c r="M91">
        <v>255360</v>
      </c>
      <c r="O91">
        <v>255360</v>
      </c>
      <c r="P91" t="s">
        <v>164</v>
      </c>
      <c r="S91">
        <v>0</v>
      </c>
      <c r="T91">
        <v>0</v>
      </c>
      <c r="W91">
        <v>0</v>
      </c>
      <c r="Y91">
        <v>0</v>
      </c>
      <c r="AB91">
        <v>0</v>
      </c>
      <c r="AG91">
        <v>0</v>
      </c>
      <c r="AH91">
        <v>0</v>
      </c>
      <c r="AI91" t="s">
        <v>105</v>
      </c>
      <c r="AJ91">
        <v>44722.666168981479</v>
      </c>
      <c r="AK91">
        <v>1</v>
      </c>
      <c r="AL91">
        <v>1</v>
      </c>
      <c r="AN91">
        <v>0</v>
      </c>
      <c r="AO91" t="s">
        <v>149</v>
      </c>
      <c r="AP91" t="s">
        <v>107</v>
      </c>
      <c r="AQ91" t="s">
        <v>150</v>
      </c>
      <c r="AR91" t="s">
        <v>151</v>
      </c>
      <c r="AS91">
        <v>127680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115956</v>
      </c>
      <c r="BH91">
        <v>1</v>
      </c>
      <c r="BI91" t="s">
        <v>109</v>
      </c>
      <c r="BJ91">
        <v>12</v>
      </c>
      <c r="BK91">
        <v>127680</v>
      </c>
    </row>
    <row r="92" spans="1:63" x14ac:dyDescent="0.25">
      <c r="A92">
        <v>1220610016</v>
      </c>
      <c r="B92">
        <v>44722</v>
      </c>
      <c r="C92" t="s">
        <v>303</v>
      </c>
      <c r="D92" t="s">
        <v>304</v>
      </c>
      <c r="E92" t="s">
        <v>305</v>
      </c>
      <c r="F92" t="s">
        <v>101</v>
      </c>
      <c r="G92" t="s">
        <v>102</v>
      </c>
      <c r="H92">
        <v>44736</v>
      </c>
      <c r="I92" t="s">
        <v>163</v>
      </c>
      <c r="J92">
        <v>0</v>
      </c>
      <c r="K92">
        <v>0</v>
      </c>
      <c r="L92">
        <v>0</v>
      </c>
      <c r="M92">
        <v>255360</v>
      </c>
      <c r="O92">
        <v>255360</v>
      </c>
      <c r="P92" t="s">
        <v>164</v>
      </c>
      <c r="S92">
        <v>0</v>
      </c>
      <c r="T92">
        <v>0</v>
      </c>
      <c r="W92">
        <v>0</v>
      </c>
      <c r="Y92">
        <v>0</v>
      </c>
      <c r="AB92">
        <v>0</v>
      </c>
      <c r="AG92">
        <v>0</v>
      </c>
      <c r="AH92">
        <v>0</v>
      </c>
      <c r="AI92" t="s">
        <v>105</v>
      </c>
      <c r="AJ92">
        <v>44722.666168981479</v>
      </c>
      <c r="AK92">
        <v>1</v>
      </c>
      <c r="AL92">
        <v>2</v>
      </c>
      <c r="AN92">
        <v>0</v>
      </c>
      <c r="AO92" t="s">
        <v>152</v>
      </c>
      <c r="AP92" t="s">
        <v>107</v>
      </c>
      <c r="AQ92" t="s">
        <v>153</v>
      </c>
      <c r="AR92" t="s">
        <v>151</v>
      </c>
      <c r="AS92">
        <v>127680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115956</v>
      </c>
      <c r="BH92">
        <v>1</v>
      </c>
      <c r="BI92" t="s">
        <v>109</v>
      </c>
      <c r="BJ92">
        <v>12</v>
      </c>
      <c r="BK92">
        <v>127680</v>
      </c>
    </row>
    <row r="93" spans="1:63" x14ac:dyDescent="0.25">
      <c r="A93">
        <v>1220610017</v>
      </c>
      <c r="B93">
        <v>44722</v>
      </c>
      <c r="C93" t="s">
        <v>297</v>
      </c>
      <c r="D93" t="s">
        <v>298</v>
      </c>
      <c r="E93" t="s">
        <v>299</v>
      </c>
      <c r="F93" t="s">
        <v>101</v>
      </c>
      <c r="G93" t="s">
        <v>102</v>
      </c>
      <c r="H93">
        <v>44736</v>
      </c>
      <c r="I93" t="s">
        <v>163</v>
      </c>
      <c r="J93">
        <v>0</v>
      </c>
      <c r="K93">
        <v>0</v>
      </c>
      <c r="L93">
        <v>0</v>
      </c>
      <c r="M93">
        <v>510720</v>
      </c>
      <c r="O93">
        <v>510720</v>
      </c>
      <c r="P93" t="s">
        <v>164</v>
      </c>
      <c r="S93">
        <v>0</v>
      </c>
      <c r="T93">
        <v>0</v>
      </c>
      <c r="W93">
        <v>0</v>
      </c>
      <c r="Y93">
        <v>0</v>
      </c>
      <c r="AB93">
        <v>0</v>
      </c>
      <c r="AG93">
        <v>0</v>
      </c>
      <c r="AH93">
        <v>0</v>
      </c>
      <c r="AI93" t="s">
        <v>105</v>
      </c>
      <c r="AJ93">
        <v>44725.626666666663</v>
      </c>
      <c r="AK93">
        <v>1</v>
      </c>
      <c r="AL93">
        <v>1</v>
      </c>
      <c r="AN93">
        <v>0</v>
      </c>
      <c r="AO93" t="s">
        <v>149</v>
      </c>
      <c r="AP93" t="s">
        <v>107</v>
      </c>
      <c r="AQ93" t="s">
        <v>150</v>
      </c>
      <c r="AR93" t="s">
        <v>151</v>
      </c>
      <c r="AS93">
        <v>127680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115956</v>
      </c>
      <c r="BH93">
        <v>2</v>
      </c>
      <c r="BI93" t="s">
        <v>109</v>
      </c>
      <c r="BJ93">
        <v>12</v>
      </c>
      <c r="BK93">
        <v>255360</v>
      </c>
    </row>
    <row r="94" spans="1:63" x14ac:dyDescent="0.25">
      <c r="A94">
        <v>1220610017</v>
      </c>
      <c r="B94">
        <v>44722</v>
      </c>
      <c r="C94" t="s">
        <v>297</v>
      </c>
      <c r="D94" t="s">
        <v>298</v>
      </c>
      <c r="E94" t="s">
        <v>299</v>
      </c>
      <c r="F94" t="s">
        <v>101</v>
      </c>
      <c r="G94" t="s">
        <v>102</v>
      </c>
      <c r="H94">
        <v>44736</v>
      </c>
      <c r="I94" t="s">
        <v>163</v>
      </c>
      <c r="J94">
        <v>0</v>
      </c>
      <c r="K94">
        <v>0</v>
      </c>
      <c r="L94">
        <v>0</v>
      </c>
      <c r="M94">
        <v>510720</v>
      </c>
      <c r="O94">
        <v>510720</v>
      </c>
      <c r="P94" t="s">
        <v>164</v>
      </c>
      <c r="S94">
        <v>0</v>
      </c>
      <c r="T94">
        <v>0</v>
      </c>
      <c r="W94">
        <v>0</v>
      </c>
      <c r="Y94">
        <v>0</v>
      </c>
      <c r="AB94">
        <v>0</v>
      </c>
      <c r="AG94">
        <v>0</v>
      </c>
      <c r="AH94">
        <v>0</v>
      </c>
      <c r="AI94" t="s">
        <v>105</v>
      </c>
      <c r="AJ94">
        <v>44725.626666666663</v>
      </c>
      <c r="AK94">
        <v>1</v>
      </c>
      <c r="AL94">
        <v>2</v>
      </c>
      <c r="AN94">
        <v>0</v>
      </c>
      <c r="AO94" t="s">
        <v>152</v>
      </c>
      <c r="AP94" t="s">
        <v>107</v>
      </c>
      <c r="AQ94" t="s">
        <v>153</v>
      </c>
      <c r="AR94" t="s">
        <v>151</v>
      </c>
      <c r="AS94">
        <v>127680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115956</v>
      </c>
      <c r="BH94">
        <v>2</v>
      </c>
      <c r="BI94" t="s">
        <v>109</v>
      </c>
      <c r="BJ94">
        <v>12</v>
      </c>
      <c r="BK94">
        <v>255360</v>
      </c>
    </row>
    <row r="95" spans="1:63" x14ac:dyDescent="0.25">
      <c r="A95">
        <v>1220610018</v>
      </c>
      <c r="B95">
        <v>44722</v>
      </c>
      <c r="C95" t="s">
        <v>178</v>
      </c>
      <c r="D95" t="s">
        <v>179</v>
      </c>
      <c r="E95" t="s">
        <v>180</v>
      </c>
      <c r="F95" t="s">
        <v>101</v>
      </c>
      <c r="G95" t="s">
        <v>102</v>
      </c>
      <c r="H95">
        <v>44736</v>
      </c>
      <c r="I95" t="s">
        <v>163</v>
      </c>
      <c r="J95">
        <v>0</v>
      </c>
      <c r="K95">
        <v>0</v>
      </c>
      <c r="L95">
        <v>0</v>
      </c>
      <c r="M95">
        <v>127680</v>
      </c>
      <c r="O95">
        <v>127680</v>
      </c>
      <c r="P95" t="s">
        <v>164</v>
      </c>
      <c r="S95">
        <v>0</v>
      </c>
      <c r="T95">
        <v>0</v>
      </c>
      <c r="W95">
        <v>0</v>
      </c>
      <c r="Y95">
        <v>0</v>
      </c>
      <c r="AB95">
        <v>0</v>
      </c>
      <c r="AG95">
        <v>0</v>
      </c>
      <c r="AH95">
        <v>0</v>
      </c>
      <c r="AI95" t="s">
        <v>105</v>
      </c>
      <c r="AJ95">
        <v>44722.667013888888</v>
      </c>
      <c r="AK95">
        <v>1</v>
      </c>
      <c r="AL95">
        <v>1</v>
      </c>
      <c r="AN95">
        <v>0</v>
      </c>
      <c r="AO95" t="s">
        <v>149</v>
      </c>
      <c r="AP95" t="s">
        <v>107</v>
      </c>
      <c r="AQ95" t="s">
        <v>150</v>
      </c>
      <c r="AR95" t="s">
        <v>151</v>
      </c>
      <c r="AS95">
        <v>10640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9663</v>
      </c>
      <c r="BH95">
        <v>6</v>
      </c>
      <c r="BI95" t="s">
        <v>159</v>
      </c>
      <c r="BJ95">
        <v>1</v>
      </c>
      <c r="BK95">
        <v>63840</v>
      </c>
    </row>
    <row r="96" spans="1:63" x14ac:dyDescent="0.25">
      <c r="A96">
        <v>1220610018</v>
      </c>
      <c r="B96">
        <v>44722</v>
      </c>
      <c r="C96" t="s">
        <v>178</v>
      </c>
      <c r="D96" t="s">
        <v>179</v>
      </c>
      <c r="E96" t="s">
        <v>180</v>
      </c>
      <c r="F96" t="s">
        <v>101</v>
      </c>
      <c r="G96" t="s">
        <v>102</v>
      </c>
      <c r="H96">
        <v>44736</v>
      </c>
      <c r="I96" t="s">
        <v>163</v>
      </c>
      <c r="J96">
        <v>0</v>
      </c>
      <c r="K96">
        <v>0</v>
      </c>
      <c r="L96">
        <v>0</v>
      </c>
      <c r="M96">
        <v>127680</v>
      </c>
      <c r="O96">
        <v>127680</v>
      </c>
      <c r="P96" t="s">
        <v>164</v>
      </c>
      <c r="S96">
        <v>0</v>
      </c>
      <c r="T96">
        <v>0</v>
      </c>
      <c r="W96">
        <v>0</v>
      </c>
      <c r="Y96">
        <v>0</v>
      </c>
      <c r="AB96">
        <v>0</v>
      </c>
      <c r="AG96">
        <v>0</v>
      </c>
      <c r="AH96">
        <v>0</v>
      </c>
      <c r="AI96" t="s">
        <v>105</v>
      </c>
      <c r="AJ96">
        <v>44722.667013888888</v>
      </c>
      <c r="AK96">
        <v>1</v>
      </c>
      <c r="AL96">
        <v>2</v>
      </c>
      <c r="AN96">
        <v>0</v>
      </c>
      <c r="AO96" t="s">
        <v>152</v>
      </c>
      <c r="AP96" t="s">
        <v>107</v>
      </c>
      <c r="AQ96" t="s">
        <v>153</v>
      </c>
      <c r="AR96" t="s">
        <v>151</v>
      </c>
      <c r="AS96">
        <v>10640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9663</v>
      </c>
      <c r="BH96">
        <v>6</v>
      </c>
      <c r="BI96" t="s">
        <v>159</v>
      </c>
      <c r="BJ96">
        <v>1</v>
      </c>
      <c r="BK96">
        <v>63840</v>
      </c>
    </row>
    <row r="97" spans="1:63" x14ac:dyDescent="0.25">
      <c r="A97">
        <v>1220610019</v>
      </c>
      <c r="B97">
        <v>44722</v>
      </c>
      <c r="C97" t="s">
        <v>264</v>
      </c>
      <c r="D97" t="s">
        <v>265</v>
      </c>
      <c r="E97" t="s">
        <v>266</v>
      </c>
      <c r="F97" t="s">
        <v>101</v>
      </c>
      <c r="G97" t="s">
        <v>102</v>
      </c>
      <c r="H97">
        <v>44736</v>
      </c>
      <c r="I97" t="s">
        <v>163</v>
      </c>
      <c r="J97">
        <v>0</v>
      </c>
      <c r="K97">
        <v>0</v>
      </c>
      <c r="L97">
        <v>0</v>
      </c>
      <c r="M97">
        <v>255360</v>
      </c>
      <c r="O97">
        <v>255360</v>
      </c>
      <c r="P97" t="s">
        <v>164</v>
      </c>
      <c r="S97">
        <v>0</v>
      </c>
      <c r="T97">
        <v>0</v>
      </c>
      <c r="W97">
        <v>0</v>
      </c>
      <c r="Y97">
        <v>0</v>
      </c>
      <c r="AB97">
        <v>0</v>
      </c>
      <c r="AG97">
        <v>0</v>
      </c>
      <c r="AH97">
        <v>0</v>
      </c>
      <c r="AI97" t="s">
        <v>105</v>
      </c>
      <c r="AJ97">
        <v>44722.66747685185</v>
      </c>
      <c r="AK97">
        <v>1</v>
      </c>
      <c r="AL97">
        <v>1</v>
      </c>
      <c r="AN97">
        <v>0</v>
      </c>
      <c r="AO97" t="s">
        <v>149</v>
      </c>
      <c r="AP97" t="s">
        <v>107</v>
      </c>
      <c r="AQ97" t="s">
        <v>150</v>
      </c>
      <c r="AR97" t="s">
        <v>151</v>
      </c>
      <c r="AS97">
        <v>127680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115956</v>
      </c>
      <c r="BH97">
        <v>1</v>
      </c>
      <c r="BI97" t="s">
        <v>109</v>
      </c>
      <c r="BJ97">
        <v>12</v>
      </c>
      <c r="BK97">
        <v>127680</v>
      </c>
    </row>
    <row r="98" spans="1:63" x14ac:dyDescent="0.25">
      <c r="A98">
        <v>1220610019</v>
      </c>
      <c r="B98">
        <v>44722</v>
      </c>
      <c r="C98" t="s">
        <v>264</v>
      </c>
      <c r="D98" t="s">
        <v>265</v>
      </c>
      <c r="E98" t="s">
        <v>266</v>
      </c>
      <c r="F98" t="s">
        <v>101</v>
      </c>
      <c r="G98" t="s">
        <v>102</v>
      </c>
      <c r="H98">
        <v>44736</v>
      </c>
      <c r="I98" t="s">
        <v>163</v>
      </c>
      <c r="J98">
        <v>0</v>
      </c>
      <c r="K98">
        <v>0</v>
      </c>
      <c r="L98">
        <v>0</v>
      </c>
      <c r="M98">
        <v>255360</v>
      </c>
      <c r="O98">
        <v>255360</v>
      </c>
      <c r="P98" t="s">
        <v>164</v>
      </c>
      <c r="S98">
        <v>0</v>
      </c>
      <c r="T98">
        <v>0</v>
      </c>
      <c r="W98">
        <v>0</v>
      </c>
      <c r="Y98">
        <v>0</v>
      </c>
      <c r="AB98">
        <v>0</v>
      </c>
      <c r="AG98">
        <v>0</v>
      </c>
      <c r="AH98">
        <v>0</v>
      </c>
      <c r="AI98" t="s">
        <v>105</v>
      </c>
      <c r="AJ98">
        <v>44722.66747685185</v>
      </c>
      <c r="AK98">
        <v>1</v>
      </c>
      <c r="AL98">
        <v>2</v>
      </c>
      <c r="AN98">
        <v>0</v>
      </c>
      <c r="AO98" t="s">
        <v>152</v>
      </c>
      <c r="AP98" t="s">
        <v>107</v>
      </c>
      <c r="AQ98" t="s">
        <v>153</v>
      </c>
      <c r="AR98" t="s">
        <v>151</v>
      </c>
      <c r="AS98">
        <v>127680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115956</v>
      </c>
      <c r="BH98">
        <v>1</v>
      </c>
      <c r="BI98" t="s">
        <v>109</v>
      </c>
      <c r="BJ98">
        <v>12</v>
      </c>
      <c r="BK98">
        <v>127680</v>
      </c>
    </row>
    <row r="99" spans="1:63" x14ac:dyDescent="0.25">
      <c r="A99">
        <v>1220610020</v>
      </c>
      <c r="B99">
        <v>44722</v>
      </c>
      <c r="C99" t="s">
        <v>160</v>
      </c>
      <c r="D99" t="s">
        <v>161</v>
      </c>
      <c r="E99" t="s">
        <v>162</v>
      </c>
      <c r="F99" t="s">
        <v>123</v>
      </c>
      <c r="G99" t="s">
        <v>102</v>
      </c>
      <c r="H99">
        <v>44736</v>
      </c>
      <c r="I99" t="s">
        <v>163</v>
      </c>
      <c r="J99">
        <v>0</v>
      </c>
      <c r="K99">
        <v>0</v>
      </c>
      <c r="L99">
        <v>0</v>
      </c>
      <c r="M99">
        <v>0</v>
      </c>
      <c r="O99">
        <v>127680</v>
      </c>
      <c r="P99" t="s">
        <v>164</v>
      </c>
      <c r="S99">
        <v>0</v>
      </c>
      <c r="T99">
        <v>0</v>
      </c>
      <c r="W99">
        <v>0</v>
      </c>
      <c r="Y99">
        <v>0</v>
      </c>
      <c r="AB99">
        <v>0</v>
      </c>
      <c r="AG99">
        <v>0</v>
      </c>
      <c r="AH99">
        <v>0</v>
      </c>
      <c r="AI99" t="s">
        <v>105</v>
      </c>
      <c r="AJ99">
        <v>44722.668206018519</v>
      </c>
      <c r="AK99">
        <v>1</v>
      </c>
      <c r="AL99">
        <v>1</v>
      </c>
      <c r="AN99">
        <v>0</v>
      </c>
      <c r="AO99" t="s">
        <v>149</v>
      </c>
      <c r="AP99" t="s">
        <v>107</v>
      </c>
      <c r="AQ99" t="s">
        <v>150</v>
      </c>
      <c r="AR99" t="s">
        <v>151</v>
      </c>
      <c r="AS99">
        <v>10640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9663</v>
      </c>
      <c r="BH99">
        <v>6</v>
      </c>
      <c r="BI99" t="s">
        <v>159</v>
      </c>
      <c r="BJ99">
        <v>1</v>
      </c>
      <c r="BK99">
        <v>63840</v>
      </c>
    </row>
    <row r="100" spans="1:63" x14ac:dyDescent="0.25">
      <c r="A100">
        <v>1220610020</v>
      </c>
      <c r="B100">
        <v>44722</v>
      </c>
      <c r="C100" t="s">
        <v>160</v>
      </c>
      <c r="D100" t="s">
        <v>161</v>
      </c>
      <c r="E100" t="s">
        <v>162</v>
      </c>
      <c r="F100" t="s">
        <v>123</v>
      </c>
      <c r="G100" t="s">
        <v>102</v>
      </c>
      <c r="H100">
        <v>44736</v>
      </c>
      <c r="I100" t="s">
        <v>163</v>
      </c>
      <c r="J100">
        <v>0</v>
      </c>
      <c r="K100">
        <v>0</v>
      </c>
      <c r="L100">
        <v>0</v>
      </c>
      <c r="M100">
        <v>0</v>
      </c>
      <c r="O100">
        <v>127680</v>
      </c>
      <c r="P100" t="s">
        <v>164</v>
      </c>
      <c r="S100">
        <v>0</v>
      </c>
      <c r="T100">
        <v>0</v>
      </c>
      <c r="W100">
        <v>0</v>
      </c>
      <c r="Y100">
        <v>0</v>
      </c>
      <c r="AB100">
        <v>0</v>
      </c>
      <c r="AG100">
        <v>0</v>
      </c>
      <c r="AH100">
        <v>0</v>
      </c>
      <c r="AI100" t="s">
        <v>105</v>
      </c>
      <c r="AJ100">
        <v>44722.668206018519</v>
      </c>
      <c r="AK100">
        <v>1</v>
      </c>
      <c r="AL100">
        <v>2</v>
      </c>
      <c r="AN100">
        <v>0</v>
      </c>
      <c r="AO100" t="s">
        <v>152</v>
      </c>
      <c r="AP100" t="s">
        <v>107</v>
      </c>
      <c r="AQ100" t="s">
        <v>153</v>
      </c>
      <c r="AR100" t="s">
        <v>151</v>
      </c>
      <c r="AS100">
        <v>10640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9663</v>
      </c>
      <c r="BH100">
        <v>6</v>
      </c>
      <c r="BI100" t="s">
        <v>159</v>
      </c>
      <c r="BJ100">
        <v>1</v>
      </c>
      <c r="BK100">
        <v>63840</v>
      </c>
    </row>
    <row r="101" spans="1:63" x14ac:dyDescent="0.25">
      <c r="A101">
        <v>1220610021</v>
      </c>
      <c r="B101">
        <v>44722</v>
      </c>
      <c r="C101" t="s">
        <v>488</v>
      </c>
      <c r="D101" t="s">
        <v>489</v>
      </c>
      <c r="E101" t="s">
        <v>490</v>
      </c>
      <c r="F101" t="s">
        <v>123</v>
      </c>
      <c r="G101" t="s">
        <v>102</v>
      </c>
      <c r="H101">
        <v>44736</v>
      </c>
      <c r="I101" t="s">
        <v>163</v>
      </c>
      <c r="J101">
        <v>0</v>
      </c>
      <c r="K101">
        <v>0</v>
      </c>
      <c r="L101">
        <v>0</v>
      </c>
      <c r="M101">
        <v>127680</v>
      </c>
      <c r="O101">
        <v>127680</v>
      </c>
      <c r="P101" t="s">
        <v>164</v>
      </c>
      <c r="S101">
        <v>0</v>
      </c>
      <c r="T101">
        <v>0</v>
      </c>
      <c r="W101">
        <v>0</v>
      </c>
      <c r="Y101">
        <v>0</v>
      </c>
      <c r="AB101">
        <v>0</v>
      </c>
      <c r="AG101">
        <v>0</v>
      </c>
      <c r="AH101">
        <v>0</v>
      </c>
      <c r="AI101" t="s">
        <v>105</v>
      </c>
      <c r="AJ101">
        <v>44722.668587962966</v>
      </c>
      <c r="AK101">
        <v>1</v>
      </c>
      <c r="AL101">
        <v>1</v>
      </c>
      <c r="AN101">
        <v>0</v>
      </c>
      <c r="AO101" t="s">
        <v>149</v>
      </c>
      <c r="AP101" t="s">
        <v>107</v>
      </c>
      <c r="AQ101" t="s">
        <v>150</v>
      </c>
      <c r="AR101" t="s">
        <v>151</v>
      </c>
      <c r="AS101">
        <v>10640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9663</v>
      </c>
      <c r="BH101">
        <v>6</v>
      </c>
      <c r="BI101" t="s">
        <v>159</v>
      </c>
      <c r="BJ101">
        <v>1</v>
      </c>
      <c r="BK101">
        <v>63840</v>
      </c>
    </row>
    <row r="102" spans="1:63" x14ac:dyDescent="0.25">
      <c r="A102">
        <v>1220610021</v>
      </c>
      <c r="B102">
        <v>44722</v>
      </c>
      <c r="C102" t="s">
        <v>488</v>
      </c>
      <c r="D102" t="s">
        <v>489</v>
      </c>
      <c r="E102" t="s">
        <v>490</v>
      </c>
      <c r="F102" t="s">
        <v>123</v>
      </c>
      <c r="G102" t="s">
        <v>102</v>
      </c>
      <c r="H102">
        <v>44736</v>
      </c>
      <c r="I102" t="s">
        <v>163</v>
      </c>
      <c r="J102">
        <v>0</v>
      </c>
      <c r="K102">
        <v>0</v>
      </c>
      <c r="L102">
        <v>0</v>
      </c>
      <c r="M102">
        <v>127680</v>
      </c>
      <c r="O102">
        <v>127680</v>
      </c>
      <c r="P102" t="s">
        <v>164</v>
      </c>
      <c r="S102">
        <v>0</v>
      </c>
      <c r="T102">
        <v>0</v>
      </c>
      <c r="W102">
        <v>0</v>
      </c>
      <c r="Y102">
        <v>0</v>
      </c>
      <c r="AB102">
        <v>0</v>
      </c>
      <c r="AG102">
        <v>0</v>
      </c>
      <c r="AH102">
        <v>0</v>
      </c>
      <c r="AI102" t="s">
        <v>105</v>
      </c>
      <c r="AJ102">
        <v>44722.668587962966</v>
      </c>
      <c r="AK102">
        <v>1</v>
      </c>
      <c r="AL102">
        <v>2</v>
      </c>
      <c r="AN102">
        <v>0</v>
      </c>
      <c r="AO102" t="s">
        <v>152</v>
      </c>
      <c r="AP102" t="s">
        <v>107</v>
      </c>
      <c r="AQ102" t="s">
        <v>153</v>
      </c>
      <c r="AR102" t="s">
        <v>151</v>
      </c>
      <c r="AS102">
        <v>10640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9663</v>
      </c>
      <c r="BH102">
        <v>6</v>
      </c>
      <c r="BI102" t="s">
        <v>159</v>
      </c>
      <c r="BJ102">
        <v>1</v>
      </c>
      <c r="BK102">
        <v>63840</v>
      </c>
    </row>
    <row r="103" spans="1:63" x14ac:dyDescent="0.25">
      <c r="A103">
        <v>1220610022</v>
      </c>
      <c r="B103">
        <v>44722</v>
      </c>
      <c r="C103" t="s">
        <v>154</v>
      </c>
      <c r="D103" t="s">
        <v>155</v>
      </c>
      <c r="E103" t="s">
        <v>156</v>
      </c>
      <c r="F103" t="s">
        <v>101</v>
      </c>
      <c r="G103" t="s">
        <v>148</v>
      </c>
      <c r="H103">
        <v>44736</v>
      </c>
      <c r="I103" t="s">
        <v>163</v>
      </c>
      <c r="J103">
        <v>0</v>
      </c>
      <c r="K103">
        <v>0</v>
      </c>
      <c r="L103">
        <v>0</v>
      </c>
      <c r="M103">
        <v>750759</v>
      </c>
      <c r="O103">
        <v>750759</v>
      </c>
      <c r="P103" t="s">
        <v>164</v>
      </c>
      <c r="S103">
        <v>0</v>
      </c>
      <c r="T103">
        <v>0</v>
      </c>
      <c r="W103">
        <v>0</v>
      </c>
      <c r="Y103">
        <v>0</v>
      </c>
      <c r="AB103">
        <v>0</v>
      </c>
      <c r="AG103">
        <v>0</v>
      </c>
      <c r="AH103">
        <v>0</v>
      </c>
      <c r="AI103" t="s">
        <v>105</v>
      </c>
      <c r="AJ103">
        <v>44722.669340277775</v>
      </c>
      <c r="AK103">
        <v>1</v>
      </c>
      <c r="AL103">
        <v>1</v>
      </c>
      <c r="AN103">
        <v>0</v>
      </c>
      <c r="AO103" t="s">
        <v>149</v>
      </c>
      <c r="AP103" t="s">
        <v>107</v>
      </c>
      <c r="AQ103" t="s">
        <v>150</v>
      </c>
      <c r="AR103" t="s">
        <v>151</v>
      </c>
      <c r="AS103">
        <v>127680</v>
      </c>
      <c r="AT103">
        <v>2553.6</v>
      </c>
      <c r="AU103">
        <v>2</v>
      </c>
      <c r="AV103">
        <v>0</v>
      </c>
      <c r="AW103">
        <v>2</v>
      </c>
      <c r="AX103">
        <v>2553.6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2553.6</v>
      </c>
      <c r="BG103">
        <v>115956</v>
      </c>
      <c r="BH103">
        <v>4</v>
      </c>
      <c r="BI103" t="s">
        <v>109</v>
      </c>
      <c r="BJ103">
        <v>12</v>
      </c>
      <c r="BK103">
        <v>500505.59999999998</v>
      </c>
    </row>
    <row r="104" spans="1:63" x14ac:dyDescent="0.25">
      <c r="A104">
        <v>1220610022</v>
      </c>
      <c r="B104">
        <v>44722</v>
      </c>
      <c r="C104" t="s">
        <v>154</v>
      </c>
      <c r="D104" t="s">
        <v>155</v>
      </c>
      <c r="E104" t="s">
        <v>156</v>
      </c>
      <c r="F104" t="s">
        <v>101</v>
      </c>
      <c r="G104" t="s">
        <v>148</v>
      </c>
      <c r="H104">
        <v>44736</v>
      </c>
      <c r="I104" t="s">
        <v>163</v>
      </c>
      <c r="J104">
        <v>0</v>
      </c>
      <c r="K104">
        <v>0</v>
      </c>
      <c r="L104">
        <v>0</v>
      </c>
      <c r="M104">
        <v>750759</v>
      </c>
      <c r="O104">
        <v>750759</v>
      </c>
      <c r="P104" t="s">
        <v>164</v>
      </c>
      <c r="S104">
        <v>0</v>
      </c>
      <c r="T104">
        <v>0</v>
      </c>
      <c r="W104">
        <v>0</v>
      </c>
      <c r="Y104">
        <v>0</v>
      </c>
      <c r="AB104">
        <v>0</v>
      </c>
      <c r="AG104">
        <v>0</v>
      </c>
      <c r="AH104">
        <v>0</v>
      </c>
      <c r="AI104" t="s">
        <v>105</v>
      </c>
      <c r="AJ104">
        <v>44722.669340277775</v>
      </c>
      <c r="AK104">
        <v>1</v>
      </c>
      <c r="AL104">
        <v>2</v>
      </c>
      <c r="AN104">
        <v>0</v>
      </c>
      <c r="AO104" t="s">
        <v>152</v>
      </c>
      <c r="AP104" t="s">
        <v>107</v>
      </c>
      <c r="AQ104" t="s">
        <v>153</v>
      </c>
      <c r="AR104" t="s">
        <v>151</v>
      </c>
      <c r="AS104">
        <v>127680</v>
      </c>
      <c r="AT104">
        <v>2553.6</v>
      </c>
      <c r="AU104">
        <v>2</v>
      </c>
      <c r="AV104">
        <v>0</v>
      </c>
      <c r="AW104">
        <v>2</v>
      </c>
      <c r="AX104">
        <v>2553.6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2553.6</v>
      </c>
      <c r="BG104">
        <v>115956</v>
      </c>
      <c r="BH104">
        <v>2</v>
      </c>
      <c r="BI104" t="s">
        <v>109</v>
      </c>
      <c r="BJ104">
        <v>12</v>
      </c>
      <c r="BK104">
        <v>250252.79999999999</v>
      </c>
    </row>
    <row r="105" spans="1:63" x14ac:dyDescent="0.25">
      <c r="A105">
        <v>1220610023</v>
      </c>
      <c r="B105">
        <v>44722</v>
      </c>
      <c r="C105" t="s">
        <v>140</v>
      </c>
      <c r="D105" t="s">
        <v>141</v>
      </c>
      <c r="E105" t="s">
        <v>142</v>
      </c>
      <c r="F105" t="s">
        <v>123</v>
      </c>
      <c r="G105" t="s">
        <v>102</v>
      </c>
      <c r="H105">
        <v>44722</v>
      </c>
      <c r="I105" t="s">
        <v>163</v>
      </c>
      <c r="J105">
        <v>0</v>
      </c>
      <c r="K105">
        <v>0</v>
      </c>
      <c r="L105">
        <v>0</v>
      </c>
      <c r="M105">
        <v>12257280</v>
      </c>
      <c r="O105">
        <v>12257280</v>
      </c>
      <c r="P105" t="s">
        <v>164</v>
      </c>
      <c r="S105">
        <v>0</v>
      </c>
      <c r="T105">
        <v>0</v>
      </c>
      <c r="W105">
        <v>0</v>
      </c>
      <c r="Y105">
        <v>0</v>
      </c>
      <c r="AB105">
        <v>0</v>
      </c>
      <c r="AG105">
        <v>0</v>
      </c>
      <c r="AH105">
        <v>0</v>
      </c>
      <c r="AI105" t="s">
        <v>105</v>
      </c>
      <c r="AJ105">
        <v>44722.671956018516</v>
      </c>
      <c r="AK105">
        <v>1</v>
      </c>
      <c r="AL105">
        <v>1</v>
      </c>
      <c r="AN105">
        <v>0</v>
      </c>
      <c r="AO105" t="s">
        <v>149</v>
      </c>
      <c r="AP105" t="s">
        <v>107</v>
      </c>
      <c r="AQ105" t="s">
        <v>150</v>
      </c>
      <c r="AR105" t="s">
        <v>151</v>
      </c>
      <c r="AS105">
        <v>127680</v>
      </c>
      <c r="AT105">
        <v>5107.2</v>
      </c>
      <c r="AU105">
        <v>4</v>
      </c>
      <c r="AV105">
        <v>0</v>
      </c>
      <c r="AW105">
        <v>4</v>
      </c>
      <c r="AX105">
        <v>5107.2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5107.2</v>
      </c>
      <c r="BG105">
        <v>115956</v>
      </c>
      <c r="BH105">
        <v>50</v>
      </c>
      <c r="BI105" t="s">
        <v>109</v>
      </c>
      <c r="BJ105">
        <v>12</v>
      </c>
      <c r="BK105">
        <v>6128640</v>
      </c>
    </row>
    <row r="106" spans="1:63" x14ac:dyDescent="0.25">
      <c r="A106">
        <v>1220610023</v>
      </c>
      <c r="B106">
        <v>44722</v>
      </c>
      <c r="C106" t="s">
        <v>140</v>
      </c>
      <c r="D106" t="s">
        <v>141</v>
      </c>
      <c r="E106" t="s">
        <v>142</v>
      </c>
      <c r="F106" t="s">
        <v>123</v>
      </c>
      <c r="G106" t="s">
        <v>102</v>
      </c>
      <c r="H106">
        <v>44722</v>
      </c>
      <c r="I106" t="s">
        <v>163</v>
      </c>
      <c r="J106">
        <v>0</v>
      </c>
      <c r="K106">
        <v>0</v>
      </c>
      <c r="L106">
        <v>0</v>
      </c>
      <c r="M106">
        <v>12257280</v>
      </c>
      <c r="O106">
        <v>12257280</v>
      </c>
      <c r="P106" t="s">
        <v>164</v>
      </c>
      <c r="S106">
        <v>0</v>
      </c>
      <c r="T106">
        <v>0</v>
      </c>
      <c r="W106">
        <v>0</v>
      </c>
      <c r="Y106">
        <v>0</v>
      </c>
      <c r="AB106">
        <v>0</v>
      </c>
      <c r="AG106">
        <v>0</v>
      </c>
      <c r="AH106">
        <v>0</v>
      </c>
      <c r="AI106" t="s">
        <v>105</v>
      </c>
      <c r="AJ106">
        <v>44722.671956018516</v>
      </c>
      <c r="AK106">
        <v>1</v>
      </c>
      <c r="AL106">
        <v>2</v>
      </c>
      <c r="AN106">
        <v>0</v>
      </c>
      <c r="AO106" t="s">
        <v>152</v>
      </c>
      <c r="AP106" t="s">
        <v>107</v>
      </c>
      <c r="AQ106" t="s">
        <v>153</v>
      </c>
      <c r="AR106" t="s">
        <v>151</v>
      </c>
      <c r="AS106">
        <v>127680</v>
      </c>
      <c r="AT106">
        <v>5107.2</v>
      </c>
      <c r="AU106">
        <v>4</v>
      </c>
      <c r="AV106">
        <v>0</v>
      </c>
      <c r="AW106">
        <v>4</v>
      </c>
      <c r="AX106">
        <v>5107.2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5107.2</v>
      </c>
      <c r="BG106">
        <v>115956</v>
      </c>
      <c r="BH106">
        <v>50</v>
      </c>
      <c r="BI106" t="s">
        <v>109</v>
      </c>
      <c r="BJ106">
        <v>12</v>
      </c>
      <c r="BK106">
        <v>6128640</v>
      </c>
    </row>
    <row r="107" spans="1:63" x14ac:dyDescent="0.25">
      <c r="A107">
        <v>1220613001</v>
      </c>
      <c r="B107">
        <v>44725</v>
      </c>
      <c r="C107" t="s">
        <v>401</v>
      </c>
      <c r="D107" t="s">
        <v>402</v>
      </c>
      <c r="E107" t="s">
        <v>403</v>
      </c>
      <c r="F107" t="s">
        <v>101</v>
      </c>
      <c r="G107" t="s">
        <v>102</v>
      </c>
      <c r="H107">
        <v>44739</v>
      </c>
      <c r="I107" t="s">
        <v>163</v>
      </c>
      <c r="J107">
        <v>0</v>
      </c>
      <c r="K107">
        <v>0</v>
      </c>
      <c r="L107">
        <v>0</v>
      </c>
      <c r="M107">
        <v>46498218</v>
      </c>
      <c r="O107">
        <v>46498218</v>
      </c>
      <c r="P107" t="s">
        <v>164</v>
      </c>
      <c r="S107">
        <v>0</v>
      </c>
      <c r="T107">
        <v>0</v>
      </c>
      <c r="W107">
        <v>0</v>
      </c>
      <c r="Y107">
        <v>0</v>
      </c>
      <c r="AB107">
        <v>0</v>
      </c>
      <c r="AG107">
        <v>0</v>
      </c>
      <c r="AH107">
        <v>0</v>
      </c>
      <c r="AI107" t="s">
        <v>105</v>
      </c>
      <c r="AJ107">
        <v>44728.651365740741</v>
      </c>
      <c r="AK107">
        <v>1</v>
      </c>
      <c r="AL107">
        <v>1</v>
      </c>
      <c r="AN107">
        <v>0</v>
      </c>
      <c r="AO107" t="s">
        <v>118</v>
      </c>
      <c r="AP107" t="s">
        <v>107</v>
      </c>
      <c r="AQ107" t="s">
        <v>119</v>
      </c>
      <c r="AR107" t="s">
        <v>16</v>
      </c>
      <c r="AS107">
        <v>436896</v>
      </c>
      <c r="AT107">
        <v>128589.42</v>
      </c>
      <c r="AU107">
        <v>29.43</v>
      </c>
      <c r="AV107">
        <v>0</v>
      </c>
      <c r="AW107">
        <v>25</v>
      </c>
      <c r="AX107">
        <v>109224</v>
      </c>
      <c r="AY107">
        <v>0</v>
      </c>
      <c r="AZ107">
        <v>0</v>
      </c>
      <c r="BA107">
        <v>3</v>
      </c>
      <c r="BB107">
        <v>9830.16</v>
      </c>
      <c r="BC107">
        <v>0</v>
      </c>
      <c r="BD107">
        <v>0</v>
      </c>
      <c r="BE107">
        <v>0</v>
      </c>
      <c r="BF107">
        <v>128589.42</v>
      </c>
      <c r="BG107">
        <v>295200</v>
      </c>
      <c r="BH107">
        <v>20</v>
      </c>
      <c r="BI107" t="s">
        <v>109</v>
      </c>
      <c r="BJ107">
        <v>4</v>
      </c>
      <c r="BK107">
        <v>6166131.5999999996</v>
      </c>
    </row>
    <row r="108" spans="1:63" x14ac:dyDescent="0.25">
      <c r="A108">
        <v>1220613001</v>
      </c>
      <c r="B108">
        <v>44725</v>
      </c>
      <c r="C108" t="s">
        <v>401</v>
      </c>
      <c r="D108" t="s">
        <v>402</v>
      </c>
      <c r="E108" t="s">
        <v>403</v>
      </c>
      <c r="F108" t="s">
        <v>101</v>
      </c>
      <c r="G108" t="s">
        <v>102</v>
      </c>
      <c r="H108">
        <v>44739</v>
      </c>
      <c r="I108" t="s">
        <v>163</v>
      </c>
      <c r="J108">
        <v>0</v>
      </c>
      <c r="K108">
        <v>0</v>
      </c>
      <c r="L108">
        <v>0</v>
      </c>
      <c r="M108">
        <v>46498218</v>
      </c>
      <c r="O108">
        <v>46498218</v>
      </c>
      <c r="P108" t="s">
        <v>164</v>
      </c>
      <c r="S108">
        <v>0</v>
      </c>
      <c r="T108">
        <v>0</v>
      </c>
      <c r="W108">
        <v>0</v>
      </c>
      <c r="Y108">
        <v>0</v>
      </c>
      <c r="AB108">
        <v>0</v>
      </c>
      <c r="AG108">
        <v>0</v>
      </c>
      <c r="AH108">
        <v>0</v>
      </c>
      <c r="AI108" t="s">
        <v>105</v>
      </c>
      <c r="AJ108">
        <v>44728.651365740741</v>
      </c>
      <c r="AK108">
        <v>1</v>
      </c>
      <c r="AL108">
        <v>2</v>
      </c>
      <c r="AN108">
        <v>0</v>
      </c>
      <c r="AO108" t="s">
        <v>223</v>
      </c>
      <c r="AP108" t="s">
        <v>107</v>
      </c>
      <c r="AQ108" t="s">
        <v>224</v>
      </c>
      <c r="AR108" t="s">
        <v>16</v>
      </c>
      <c r="AS108">
        <v>484404</v>
      </c>
      <c r="AT108">
        <v>142572.21</v>
      </c>
      <c r="AU108">
        <v>29.43</v>
      </c>
      <c r="AV108">
        <v>0</v>
      </c>
      <c r="AW108">
        <v>25</v>
      </c>
      <c r="AX108">
        <v>121101</v>
      </c>
      <c r="AY108">
        <v>0</v>
      </c>
      <c r="AZ108">
        <v>0</v>
      </c>
      <c r="BA108">
        <v>3</v>
      </c>
      <c r="BB108">
        <v>10899.09</v>
      </c>
      <c r="BC108">
        <v>0</v>
      </c>
      <c r="BD108">
        <v>0</v>
      </c>
      <c r="BE108">
        <v>0</v>
      </c>
      <c r="BF108">
        <v>142572.21</v>
      </c>
      <c r="BG108">
        <v>326960</v>
      </c>
      <c r="BH108">
        <v>5</v>
      </c>
      <c r="BI108" t="s">
        <v>109</v>
      </c>
      <c r="BJ108">
        <v>4</v>
      </c>
      <c r="BK108">
        <v>1709158.95</v>
      </c>
    </row>
    <row r="109" spans="1:63" x14ac:dyDescent="0.25">
      <c r="A109">
        <v>1220613001</v>
      </c>
      <c r="B109">
        <v>44725</v>
      </c>
      <c r="C109" t="s">
        <v>401</v>
      </c>
      <c r="D109" t="s">
        <v>402</v>
      </c>
      <c r="E109" t="s">
        <v>403</v>
      </c>
      <c r="F109" t="s">
        <v>101</v>
      </c>
      <c r="G109" t="s">
        <v>102</v>
      </c>
      <c r="H109">
        <v>44739</v>
      </c>
      <c r="I109" t="s">
        <v>163</v>
      </c>
      <c r="J109">
        <v>0</v>
      </c>
      <c r="K109">
        <v>0</v>
      </c>
      <c r="L109">
        <v>0</v>
      </c>
      <c r="M109">
        <v>46498218</v>
      </c>
      <c r="O109">
        <v>46498218</v>
      </c>
      <c r="P109" t="s">
        <v>164</v>
      </c>
      <c r="S109">
        <v>0</v>
      </c>
      <c r="T109">
        <v>0</v>
      </c>
      <c r="W109">
        <v>0</v>
      </c>
      <c r="Y109">
        <v>0</v>
      </c>
      <c r="AB109">
        <v>0</v>
      </c>
      <c r="AG109">
        <v>0</v>
      </c>
      <c r="AH109">
        <v>0</v>
      </c>
      <c r="AI109" t="s">
        <v>105</v>
      </c>
      <c r="AJ109">
        <v>44728.651365740741</v>
      </c>
      <c r="AK109">
        <v>1</v>
      </c>
      <c r="AL109">
        <v>3</v>
      </c>
      <c r="AN109">
        <v>0</v>
      </c>
      <c r="AO109" t="s">
        <v>225</v>
      </c>
      <c r="AP109" t="s">
        <v>107</v>
      </c>
      <c r="AQ109" t="s">
        <v>226</v>
      </c>
      <c r="AR109" t="s">
        <v>16</v>
      </c>
      <c r="AS109">
        <v>397380</v>
      </c>
      <c r="AT109">
        <v>116958.87</v>
      </c>
      <c r="AU109">
        <v>29.43</v>
      </c>
      <c r="AV109">
        <v>0</v>
      </c>
      <c r="AW109">
        <v>25</v>
      </c>
      <c r="AX109">
        <v>99345</v>
      </c>
      <c r="AY109">
        <v>0</v>
      </c>
      <c r="AZ109">
        <v>0</v>
      </c>
      <c r="BA109">
        <v>3</v>
      </c>
      <c r="BB109">
        <v>8941.0499999999993</v>
      </c>
      <c r="BC109">
        <v>0</v>
      </c>
      <c r="BD109">
        <v>0</v>
      </c>
      <c r="BE109">
        <v>0</v>
      </c>
      <c r="BF109">
        <v>116958.87</v>
      </c>
      <c r="BG109">
        <v>268232</v>
      </c>
      <c r="BH109">
        <v>5</v>
      </c>
      <c r="BI109" t="s">
        <v>109</v>
      </c>
      <c r="BJ109">
        <v>4</v>
      </c>
      <c r="BK109">
        <v>1402105.65</v>
      </c>
    </row>
    <row r="110" spans="1:63" x14ac:dyDescent="0.25">
      <c r="A110">
        <v>1220613001</v>
      </c>
      <c r="B110">
        <v>44725</v>
      </c>
      <c r="C110" t="s">
        <v>401</v>
      </c>
      <c r="D110" t="s">
        <v>402</v>
      </c>
      <c r="E110" t="s">
        <v>403</v>
      </c>
      <c r="F110" t="s">
        <v>101</v>
      </c>
      <c r="G110" t="s">
        <v>102</v>
      </c>
      <c r="H110">
        <v>44739</v>
      </c>
      <c r="I110" t="s">
        <v>163</v>
      </c>
      <c r="J110">
        <v>0</v>
      </c>
      <c r="K110">
        <v>0</v>
      </c>
      <c r="L110">
        <v>0</v>
      </c>
      <c r="M110">
        <v>46498218</v>
      </c>
      <c r="O110">
        <v>46498218</v>
      </c>
      <c r="P110" t="s">
        <v>164</v>
      </c>
      <c r="S110">
        <v>0</v>
      </c>
      <c r="T110">
        <v>0</v>
      </c>
      <c r="W110">
        <v>0</v>
      </c>
      <c r="Y110">
        <v>0</v>
      </c>
      <c r="AB110">
        <v>0</v>
      </c>
      <c r="AG110">
        <v>0</v>
      </c>
      <c r="AH110">
        <v>0</v>
      </c>
      <c r="AI110" t="s">
        <v>105</v>
      </c>
      <c r="AJ110">
        <v>44728.651365740741</v>
      </c>
      <c r="AK110">
        <v>1</v>
      </c>
      <c r="AL110">
        <v>4</v>
      </c>
      <c r="AN110">
        <v>0</v>
      </c>
      <c r="AO110" t="s">
        <v>143</v>
      </c>
      <c r="AP110" t="s">
        <v>107</v>
      </c>
      <c r="AQ110" t="s">
        <v>144</v>
      </c>
      <c r="AR110" t="s">
        <v>16</v>
      </c>
      <c r="AS110">
        <v>436896</v>
      </c>
      <c r="AT110">
        <v>128589.42</v>
      </c>
      <c r="AU110">
        <v>29.43</v>
      </c>
      <c r="AV110">
        <v>0</v>
      </c>
      <c r="AW110">
        <v>25</v>
      </c>
      <c r="AX110">
        <v>109224</v>
      </c>
      <c r="AY110">
        <v>0</v>
      </c>
      <c r="AZ110">
        <v>0</v>
      </c>
      <c r="BA110">
        <v>3</v>
      </c>
      <c r="BB110">
        <v>9830.16</v>
      </c>
      <c r="BC110">
        <v>0</v>
      </c>
      <c r="BD110">
        <v>0</v>
      </c>
      <c r="BE110">
        <v>0</v>
      </c>
      <c r="BF110">
        <v>128589.42</v>
      </c>
      <c r="BG110">
        <v>294880</v>
      </c>
      <c r="BH110">
        <v>15</v>
      </c>
      <c r="BI110" t="s">
        <v>109</v>
      </c>
      <c r="BJ110">
        <v>4</v>
      </c>
      <c r="BK110">
        <v>4624598.7</v>
      </c>
    </row>
    <row r="111" spans="1:63" x14ac:dyDescent="0.25">
      <c r="A111">
        <v>1220613001</v>
      </c>
      <c r="B111">
        <v>44725</v>
      </c>
      <c r="C111" t="s">
        <v>401</v>
      </c>
      <c r="D111" t="s">
        <v>402</v>
      </c>
      <c r="E111" t="s">
        <v>403</v>
      </c>
      <c r="F111" t="s">
        <v>101</v>
      </c>
      <c r="G111" t="s">
        <v>102</v>
      </c>
      <c r="H111">
        <v>44739</v>
      </c>
      <c r="I111" t="s">
        <v>163</v>
      </c>
      <c r="J111">
        <v>0</v>
      </c>
      <c r="K111">
        <v>0</v>
      </c>
      <c r="L111">
        <v>0</v>
      </c>
      <c r="M111">
        <v>46498218</v>
      </c>
      <c r="O111">
        <v>46498218</v>
      </c>
      <c r="P111" t="s">
        <v>164</v>
      </c>
      <c r="S111">
        <v>0</v>
      </c>
      <c r="T111">
        <v>0</v>
      </c>
      <c r="W111">
        <v>0</v>
      </c>
      <c r="Y111">
        <v>0</v>
      </c>
      <c r="AB111">
        <v>0</v>
      </c>
      <c r="AG111">
        <v>0</v>
      </c>
      <c r="AH111">
        <v>0</v>
      </c>
      <c r="AI111" t="s">
        <v>105</v>
      </c>
      <c r="AJ111">
        <v>44728.651365740741</v>
      </c>
      <c r="AK111">
        <v>1</v>
      </c>
      <c r="AL111">
        <v>5</v>
      </c>
      <c r="AN111">
        <v>0</v>
      </c>
      <c r="AO111" t="s">
        <v>221</v>
      </c>
      <c r="AP111" t="s">
        <v>107</v>
      </c>
      <c r="AQ111" t="s">
        <v>222</v>
      </c>
      <c r="AR111" t="s">
        <v>16</v>
      </c>
      <c r="AS111">
        <v>435120</v>
      </c>
      <c r="AT111">
        <v>128066.69</v>
      </c>
      <c r="AU111">
        <v>29.43</v>
      </c>
      <c r="AV111">
        <v>0</v>
      </c>
      <c r="AW111">
        <v>25</v>
      </c>
      <c r="AX111">
        <v>108780</v>
      </c>
      <c r="AY111">
        <v>0</v>
      </c>
      <c r="AZ111">
        <v>0</v>
      </c>
      <c r="BA111">
        <v>3</v>
      </c>
      <c r="BB111">
        <v>9790.2000000000007</v>
      </c>
      <c r="BC111">
        <v>0</v>
      </c>
      <c r="BD111">
        <v>0</v>
      </c>
      <c r="BE111">
        <v>0</v>
      </c>
      <c r="BF111">
        <v>128066.69</v>
      </c>
      <c r="BG111">
        <v>293680</v>
      </c>
      <c r="BH111">
        <v>10</v>
      </c>
      <c r="BI111" t="s">
        <v>109</v>
      </c>
      <c r="BJ111">
        <v>4</v>
      </c>
      <c r="BK111">
        <v>3070533.1</v>
      </c>
    </row>
    <row r="112" spans="1:63" x14ac:dyDescent="0.25">
      <c r="A112">
        <v>1220613001</v>
      </c>
      <c r="B112">
        <v>44725</v>
      </c>
      <c r="C112" t="s">
        <v>401</v>
      </c>
      <c r="D112" t="s">
        <v>402</v>
      </c>
      <c r="E112" t="s">
        <v>403</v>
      </c>
      <c r="F112" t="s">
        <v>101</v>
      </c>
      <c r="G112" t="s">
        <v>102</v>
      </c>
      <c r="H112">
        <v>44739</v>
      </c>
      <c r="I112" t="s">
        <v>163</v>
      </c>
      <c r="J112">
        <v>0</v>
      </c>
      <c r="K112">
        <v>0</v>
      </c>
      <c r="L112">
        <v>0</v>
      </c>
      <c r="M112">
        <v>46498218</v>
      </c>
      <c r="O112">
        <v>46498218</v>
      </c>
      <c r="P112" t="s">
        <v>164</v>
      </c>
      <c r="S112">
        <v>0</v>
      </c>
      <c r="T112">
        <v>0</v>
      </c>
      <c r="W112">
        <v>0</v>
      </c>
      <c r="Y112">
        <v>0</v>
      </c>
      <c r="AB112">
        <v>0</v>
      </c>
      <c r="AG112">
        <v>0</v>
      </c>
      <c r="AH112">
        <v>0</v>
      </c>
      <c r="AI112" t="s">
        <v>105</v>
      </c>
      <c r="AJ112">
        <v>44728.651365740741</v>
      </c>
      <c r="AK112">
        <v>1</v>
      </c>
      <c r="AL112">
        <v>6</v>
      </c>
      <c r="AN112">
        <v>0</v>
      </c>
      <c r="AO112" t="s">
        <v>235</v>
      </c>
      <c r="AP112" t="s">
        <v>107</v>
      </c>
      <c r="AQ112" t="s">
        <v>236</v>
      </c>
      <c r="AR112" t="s">
        <v>16</v>
      </c>
      <c r="AS112">
        <v>409590</v>
      </c>
      <c r="AT112">
        <v>120552.57</v>
      </c>
      <c r="AU112">
        <v>29.43</v>
      </c>
      <c r="AV112">
        <v>0</v>
      </c>
      <c r="AW112">
        <v>25</v>
      </c>
      <c r="AX112">
        <v>102397.5</v>
      </c>
      <c r="AY112">
        <v>0</v>
      </c>
      <c r="AZ112">
        <v>0</v>
      </c>
      <c r="BA112">
        <v>3</v>
      </c>
      <c r="BB112">
        <v>9215.7749999999996</v>
      </c>
      <c r="BC112">
        <v>0</v>
      </c>
      <c r="BD112">
        <v>0</v>
      </c>
      <c r="BE112">
        <v>0</v>
      </c>
      <c r="BF112">
        <v>120552.57</v>
      </c>
      <c r="BG112">
        <v>276378</v>
      </c>
      <c r="BH112">
        <v>3</v>
      </c>
      <c r="BI112" t="s">
        <v>109</v>
      </c>
      <c r="BJ112">
        <v>6</v>
      </c>
      <c r="BK112">
        <v>867112.29</v>
      </c>
    </row>
    <row r="113" spans="1:63" x14ac:dyDescent="0.25">
      <c r="A113">
        <v>1220613001</v>
      </c>
      <c r="B113">
        <v>44725</v>
      </c>
      <c r="C113" t="s">
        <v>401</v>
      </c>
      <c r="D113" t="s">
        <v>402</v>
      </c>
      <c r="E113" t="s">
        <v>403</v>
      </c>
      <c r="F113" t="s">
        <v>101</v>
      </c>
      <c r="G113" t="s">
        <v>102</v>
      </c>
      <c r="H113">
        <v>44739</v>
      </c>
      <c r="I113" t="s">
        <v>163</v>
      </c>
      <c r="J113">
        <v>0</v>
      </c>
      <c r="K113">
        <v>0</v>
      </c>
      <c r="L113">
        <v>0</v>
      </c>
      <c r="M113">
        <v>46498218</v>
      </c>
      <c r="O113">
        <v>46498218</v>
      </c>
      <c r="P113" t="s">
        <v>164</v>
      </c>
      <c r="S113">
        <v>0</v>
      </c>
      <c r="T113">
        <v>0</v>
      </c>
      <c r="W113">
        <v>0</v>
      </c>
      <c r="Y113">
        <v>0</v>
      </c>
      <c r="AB113">
        <v>0</v>
      </c>
      <c r="AG113">
        <v>0</v>
      </c>
      <c r="AH113">
        <v>0</v>
      </c>
      <c r="AI113" t="s">
        <v>105</v>
      </c>
      <c r="AJ113">
        <v>44728.651365740741</v>
      </c>
      <c r="AK113">
        <v>1</v>
      </c>
      <c r="AL113">
        <v>7</v>
      </c>
      <c r="AN113">
        <v>0</v>
      </c>
      <c r="AO113" t="s">
        <v>110</v>
      </c>
      <c r="AP113" t="s">
        <v>107</v>
      </c>
      <c r="AQ113" t="s">
        <v>111</v>
      </c>
      <c r="AR113" t="s">
        <v>15</v>
      </c>
      <c r="AS113">
        <v>390942</v>
      </c>
      <c r="AT113">
        <v>111385.63</v>
      </c>
      <c r="AU113">
        <v>28.49</v>
      </c>
      <c r="AV113">
        <v>0</v>
      </c>
      <c r="AW113">
        <v>20</v>
      </c>
      <c r="AX113">
        <v>78188.399999999994</v>
      </c>
      <c r="AY113">
        <v>5</v>
      </c>
      <c r="AZ113">
        <v>15637.68</v>
      </c>
      <c r="BA113">
        <v>3</v>
      </c>
      <c r="BB113">
        <v>8913.4776000000002</v>
      </c>
      <c r="BC113">
        <v>0</v>
      </c>
      <c r="BD113">
        <v>0</v>
      </c>
      <c r="BE113">
        <v>0</v>
      </c>
      <c r="BF113">
        <v>111385.63</v>
      </c>
      <c r="BG113">
        <v>281502</v>
      </c>
      <c r="BH113">
        <v>15</v>
      </c>
      <c r="BI113" t="s">
        <v>109</v>
      </c>
      <c r="BJ113">
        <v>6</v>
      </c>
      <c r="BK113">
        <v>4193345.55</v>
      </c>
    </row>
    <row r="114" spans="1:63" x14ac:dyDescent="0.25">
      <c r="A114">
        <v>1220613001</v>
      </c>
      <c r="B114">
        <v>44725</v>
      </c>
      <c r="C114" t="s">
        <v>401</v>
      </c>
      <c r="D114" t="s">
        <v>402</v>
      </c>
      <c r="E114" t="s">
        <v>403</v>
      </c>
      <c r="F114" t="s">
        <v>101</v>
      </c>
      <c r="G114" t="s">
        <v>102</v>
      </c>
      <c r="H114">
        <v>44739</v>
      </c>
      <c r="I114" t="s">
        <v>163</v>
      </c>
      <c r="J114">
        <v>0</v>
      </c>
      <c r="K114">
        <v>0</v>
      </c>
      <c r="L114">
        <v>0</v>
      </c>
      <c r="M114">
        <v>46498218</v>
      </c>
      <c r="O114">
        <v>46498218</v>
      </c>
      <c r="P114" t="s">
        <v>164</v>
      </c>
      <c r="S114">
        <v>0</v>
      </c>
      <c r="T114">
        <v>0</v>
      </c>
      <c r="W114">
        <v>0</v>
      </c>
      <c r="Y114">
        <v>0</v>
      </c>
      <c r="AB114">
        <v>0</v>
      </c>
      <c r="AG114">
        <v>0</v>
      </c>
      <c r="AH114">
        <v>0</v>
      </c>
      <c r="AI114" t="s">
        <v>105</v>
      </c>
      <c r="AJ114">
        <v>44728.651365740741</v>
      </c>
      <c r="AK114">
        <v>1</v>
      </c>
      <c r="AL114">
        <v>8</v>
      </c>
      <c r="AN114">
        <v>0</v>
      </c>
      <c r="AO114" t="s">
        <v>112</v>
      </c>
      <c r="AP114" t="s">
        <v>107</v>
      </c>
      <c r="AQ114" t="s">
        <v>113</v>
      </c>
      <c r="AR114" t="s">
        <v>15</v>
      </c>
      <c r="AS114">
        <v>384948</v>
      </c>
      <c r="AT114">
        <v>109677.84</v>
      </c>
      <c r="AU114">
        <v>28.49</v>
      </c>
      <c r="AV114">
        <v>0</v>
      </c>
      <c r="AW114">
        <v>20</v>
      </c>
      <c r="AX114">
        <v>76989.600000000006</v>
      </c>
      <c r="AY114">
        <v>5</v>
      </c>
      <c r="AZ114">
        <v>15397.92</v>
      </c>
      <c r="BA114">
        <v>3</v>
      </c>
      <c r="BB114">
        <v>8776.8143999999993</v>
      </c>
      <c r="BC114">
        <v>0</v>
      </c>
      <c r="BD114">
        <v>0</v>
      </c>
      <c r="BE114">
        <v>0</v>
      </c>
      <c r="BF114">
        <v>109677.84</v>
      </c>
      <c r="BG114">
        <v>277164</v>
      </c>
      <c r="BH114">
        <v>10</v>
      </c>
      <c r="BI114" t="s">
        <v>109</v>
      </c>
      <c r="BJ114">
        <v>6</v>
      </c>
      <c r="BK114">
        <v>2752701.6</v>
      </c>
    </row>
    <row r="115" spans="1:63" x14ac:dyDescent="0.25">
      <c r="A115">
        <v>1220613001</v>
      </c>
      <c r="B115">
        <v>44725</v>
      </c>
      <c r="C115" t="s">
        <v>401</v>
      </c>
      <c r="D115" t="s">
        <v>402</v>
      </c>
      <c r="E115" t="s">
        <v>403</v>
      </c>
      <c r="F115" t="s">
        <v>101</v>
      </c>
      <c r="G115" t="s">
        <v>102</v>
      </c>
      <c r="H115">
        <v>44739</v>
      </c>
      <c r="I115" t="s">
        <v>163</v>
      </c>
      <c r="J115">
        <v>0</v>
      </c>
      <c r="K115">
        <v>0</v>
      </c>
      <c r="L115">
        <v>0</v>
      </c>
      <c r="M115">
        <v>46498218</v>
      </c>
      <c r="O115">
        <v>46498218</v>
      </c>
      <c r="P115" t="s">
        <v>164</v>
      </c>
      <c r="S115">
        <v>0</v>
      </c>
      <c r="T115">
        <v>0</v>
      </c>
      <c r="W115">
        <v>0</v>
      </c>
      <c r="Y115">
        <v>0</v>
      </c>
      <c r="AB115">
        <v>0</v>
      </c>
      <c r="AG115">
        <v>0</v>
      </c>
      <c r="AH115">
        <v>0</v>
      </c>
      <c r="AI115" t="s">
        <v>105</v>
      </c>
      <c r="AJ115">
        <v>44728.651365740741</v>
      </c>
      <c r="AK115">
        <v>1</v>
      </c>
      <c r="AL115">
        <v>9</v>
      </c>
      <c r="AN115">
        <v>0</v>
      </c>
      <c r="AO115" t="s">
        <v>106</v>
      </c>
      <c r="AP115" t="s">
        <v>107</v>
      </c>
      <c r="AQ115" t="s">
        <v>108</v>
      </c>
      <c r="AR115" t="s">
        <v>15</v>
      </c>
      <c r="AS115">
        <v>391608</v>
      </c>
      <c r="AT115">
        <v>111575.38</v>
      </c>
      <c r="AU115">
        <v>28.49</v>
      </c>
      <c r="AV115">
        <v>0</v>
      </c>
      <c r="AW115">
        <v>20</v>
      </c>
      <c r="AX115">
        <v>78321.600000000006</v>
      </c>
      <c r="AY115">
        <v>5</v>
      </c>
      <c r="AZ115">
        <v>15664.32</v>
      </c>
      <c r="BA115">
        <v>3</v>
      </c>
      <c r="BB115">
        <v>8928.6623999999993</v>
      </c>
      <c r="BC115">
        <v>0</v>
      </c>
      <c r="BD115">
        <v>0</v>
      </c>
      <c r="BE115">
        <v>0</v>
      </c>
      <c r="BF115">
        <v>111575.38</v>
      </c>
      <c r="BG115">
        <v>281988</v>
      </c>
      <c r="BH115">
        <v>10</v>
      </c>
      <c r="BI115" t="s">
        <v>109</v>
      </c>
      <c r="BJ115">
        <v>6</v>
      </c>
      <c r="BK115">
        <v>2800326.2</v>
      </c>
    </row>
    <row r="116" spans="1:63" x14ac:dyDescent="0.25">
      <c r="A116">
        <v>1220613001</v>
      </c>
      <c r="B116">
        <v>44725</v>
      </c>
      <c r="C116" t="s">
        <v>401</v>
      </c>
      <c r="D116" t="s">
        <v>402</v>
      </c>
      <c r="E116" t="s">
        <v>403</v>
      </c>
      <c r="F116" t="s">
        <v>101</v>
      </c>
      <c r="G116" t="s">
        <v>102</v>
      </c>
      <c r="H116">
        <v>44739</v>
      </c>
      <c r="I116" t="s">
        <v>163</v>
      </c>
      <c r="J116">
        <v>0</v>
      </c>
      <c r="K116">
        <v>0</v>
      </c>
      <c r="L116">
        <v>0</v>
      </c>
      <c r="M116">
        <v>46498218</v>
      </c>
      <c r="O116">
        <v>46498218</v>
      </c>
      <c r="P116" t="s">
        <v>164</v>
      </c>
      <c r="S116">
        <v>0</v>
      </c>
      <c r="T116">
        <v>0</v>
      </c>
      <c r="W116">
        <v>0</v>
      </c>
      <c r="Y116">
        <v>0</v>
      </c>
      <c r="AB116">
        <v>0</v>
      </c>
      <c r="AG116">
        <v>0</v>
      </c>
      <c r="AH116">
        <v>0</v>
      </c>
      <c r="AI116" t="s">
        <v>105</v>
      </c>
      <c r="AJ116">
        <v>44728.651365740741</v>
      </c>
      <c r="AK116">
        <v>1</v>
      </c>
      <c r="AL116">
        <v>10</v>
      </c>
      <c r="AN116">
        <v>0</v>
      </c>
      <c r="AO116" t="s">
        <v>217</v>
      </c>
      <c r="AP116" t="s">
        <v>107</v>
      </c>
      <c r="AQ116" t="s">
        <v>218</v>
      </c>
      <c r="AR116" t="s">
        <v>15</v>
      </c>
      <c r="AS116">
        <v>386280</v>
      </c>
      <c r="AT116">
        <v>110057.35</v>
      </c>
      <c r="AU116">
        <v>28.49</v>
      </c>
      <c r="AV116">
        <v>0</v>
      </c>
      <c r="AW116">
        <v>20</v>
      </c>
      <c r="AX116">
        <v>77256</v>
      </c>
      <c r="AY116">
        <v>5</v>
      </c>
      <c r="AZ116">
        <v>15451.2</v>
      </c>
      <c r="BA116">
        <v>3</v>
      </c>
      <c r="BB116">
        <v>8807.1839999999993</v>
      </c>
      <c r="BC116">
        <v>0</v>
      </c>
      <c r="BD116">
        <v>0</v>
      </c>
      <c r="BE116">
        <v>0</v>
      </c>
      <c r="BF116">
        <v>110057.35</v>
      </c>
      <c r="BG116">
        <v>278120</v>
      </c>
      <c r="BH116">
        <v>20</v>
      </c>
      <c r="BI116" t="s">
        <v>109</v>
      </c>
      <c r="BJ116">
        <v>4</v>
      </c>
      <c r="BK116">
        <v>5524453</v>
      </c>
    </row>
    <row r="117" spans="1:63" x14ac:dyDescent="0.25">
      <c r="A117">
        <v>1220613001</v>
      </c>
      <c r="B117">
        <v>44725</v>
      </c>
      <c r="C117" t="s">
        <v>401</v>
      </c>
      <c r="D117" t="s">
        <v>402</v>
      </c>
      <c r="E117" t="s">
        <v>403</v>
      </c>
      <c r="F117" t="s">
        <v>101</v>
      </c>
      <c r="G117" t="s">
        <v>102</v>
      </c>
      <c r="H117">
        <v>44739</v>
      </c>
      <c r="I117" t="s">
        <v>163</v>
      </c>
      <c r="J117">
        <v>0</v>
      </c>
      <c r="K117">
        <v>0</v>
      </c>
      <c r="L117">
        <v>0</v>
      </c>
      <c r="M117">
        <v>46498218</v>
      </c>
      <c r="O117">
        <v>46498218</v>
      </c>
      <c r="P117" t="s">
        <v>164</v>
      </c>
      <c r="S117">
        <v>0</v>
      </c>
      <c r="T117">
        <v>0</v>
      </c>
      <c r="W117">
        <v>0</v>
      </c>
      <c r="Y117">
        <v>0</v>
      </c>
      <c r="AB117">
        <v>0</v>
      </c>
      <c r="AG117">
        <v>0</v>
      </c>
      <c r="AH117">
        <v>0</v>
      </c>
      <c r="AI117" t="s">
        <v>105</v>
      </c>
      <c r="AJ117">
        <v>44728.651365740741</v>
      </c>
      <c r="AK117">
        <v>1</v>
      </c>
      <c r="AL117">
        <v>11</v>
      </c>
      <c r="AN117">
        <v>0</v>
      </c>
      <c r="AO117" t="s">
        <v>128</v>
      </c>
      <c r="AP117" t="s">
        <v>107</v>
      </c>
      <c r="AQ117" t="s">
        <v>129</v>
      </c>
      <c r="AR117" t="s">
        <v>15</v>
      </c>
      <c r="AS117">
        <v>379176</v>
      </c>
      <c r="AT117">
        <v>108033.31</v>
      </c>
      <c r="AU117">
        <v>28.49</v>
      </c>
      <c r="AV117">
        <v>0</v>
      </c>
      <c r="AW117">
        <v>20</v>
      </c>
      <c r="AX117">
        <v>75835.199999999997</v>
      </c>
      <c r="AY117">
        <v>5</v>
      </c>
      <c r="AZ117">
        <v>15167.04</v>
      </c>
      <c r="BA117">
        <v>3</v>
      </c>
      <c r="BB117">
        <v>8645.2127999999993</v>
      </c>
      <c r="BC117">
        <v>0</v>
      </c>
      <c r="BD117">
        <v>0</v>
      </c>
      <c r="BE117">
        <v>0</v>
      </c>
      <c r="BF117">
        <v>108033.31</v>
      </c>
      <c r="BG117">
        <v>273008</v>
      </c>
      <c r="BH117">
        <v>20</v>
      </c>
      <c r="BI117" t="s">
        <v>109</v>
      </c>
      <c r="BJ117">
        <v>4</v>
      </c>
      <c r="BK117">
        <v>5422853.7999999998</v>
      </c>
    </row>
    <row r="118" spans="1:63" x14ac:dyDescent="0.25">
      <c r="A118">
        <v>1220613001</v>
      </c>
      <c r="B118">
        <v>44725</v>
      </c>
      <c r="C118" t="s">
        <v>401</v>
      </c>
      <c r="D118" t="s">
        <v>402</v>
      </c>
      <c r="E118" t="s">
        <v>403</v>
      </c>
      <c r="F118" t="s">
        <v>101</v>
      </c>
      <c r="G118" t="s">
        <v>102</v>
      </c>
      <c r="H118">
        <v>44739</v>
      </c>
      <c r="I118" t="s">
        <v>163</v>
      </c>
      <c r="J118">
        <v>0</v>
      </c>
      <c r="K118">
        <v>0</v>
      </c>
      <c r="L118">
        <v>0</v>
      </c>
      <c r="M118">
        <v>46498218</v>
      </c>
      <c r="O118">
        <v>46498218</v>
      </c>
      <c r="P118" t="s">
        <v>164</v>
      </c>
      <c r="S118">
        <v>0</v>
      </c>
      <c r="T118">
        <v>0</v>
      </c>
      <c r="W118">
        <v>0</v>
      </c>
      <c r="Y118">
        <v>0</v>
      </c>
      <c r="AB118">
        <v>0</v>
      </c>
      <c r="AG118">
        <v>0</v>
      </c>
      <c r="AH118">
        <v>0</v>
      </c>
      <c r="AI118" t="s">
        <v>105</v>
      </c>
      <c r="AJ118">
        <v>44728.651365740741</v>
      </c>
      <c r="AK118">
        <v>1</v>
      </c>
      <c r="AL118">
        <v>12</v>
      </c>
      <c r="AN118">
        <v>0</v>
      </c>
      <c r="AO118" t="s">
        <v>114</v>
      </c>
      <c r="AP118" t="s">
        <v>107</v>
      </c>
      <c r="AQ118" t="s">
        <v>115</v>
      </c>
      <c r="AR118" t="s">
        <v>15</v>
      </c>
      <c r="AS118">
        <v>374736</v>
      </c>
      <c r="AT118">
        <v>106768.28</v>
      </c>
      <c r="AU118">
        <v>28.49</v>
      </c>
      <c r="AV118">
        <v>0</v>
      </c>
      <c r="AW118">
        <v>20</v>
      </c>
      <c r="AX118">
        <v>74947.199999999997</v>
      </c>
      <c r="AY118">
        <v>5</v>
      </c>
      <c r="AZ118">
        <v>14989.44</v>
      </c>
      <c r="BA118">
        <v>3</v>
      </c>
      <c r="BB118">
        <v>8543.9807999999994</v>
      </c>
      <c r="BC118">
        <v>0</v>
      </c>
      <c r="BD118">
        <v>0</v>
      </c>
      <c r="BE118">
        <v>0</v>
      </c>
      <c r="BF118">
        <v>106768.28</v>
      </c>
      <c r="BG118">
        <v>269812</v>
      </c>
      <c r="BH118">
        <v>5</v>
      </c>
      <c r="BI118" t="s">
        <v>109</v>
      </c>
      <c r="BJ118">
        <v>4</v>
      </c>
      <c r="BK118">
        <v>1339838.6000000001</v>
      </c>
    </row>
    <row r="119" spans="1:63" x14ac:dyDescent="0.25">
      <c r="A119">
        <v>1220613001</v>
      </c>
      <c r="B119">
        <v>44725</v>
      </c>
      <c r="C119" t="s">
        <v>401</v>
      </c>
      <c r="D119" t="s">
        <v>402</v>
      </c>
      <c r="E119" t="s">
        <v>403</v>
      </c>
      <c r="F119" t="s">
        <v>101</v>
      </c>
      <c r="G119" t="s">
        <v>102</v>
      </c>
      <c r="H119">
        <v>44739</v>
      </c>
      <c r="I119" t="s">
        <v>163</v>
      </c>
      <c r="J119">
        <v>0</v>
      </c>
      <c r="K119">
        <v>0</v>
      </c>
      <c r="L119">
        <v>0</v>
      </c>
      <c r="M119">
        <v>46498218</v>
      </c>
      <c r="O119">
        <v>46498218</v>
      </c>
      <c r="P119" t="s">
        <v>164</v>
      </c>
      <c r="S119">
        <v>0</v>
      </c>
      <c r="T119">
        <v>0</v>
      </c>
      <c r="W119">
        <v>0</v>
      </c>
      <c r="Y119">
        <v>0</v>
      </c>
      <c r="AB119">
        <v>0</v>
      </c>
      <c r="AG119">
        <v>0</v>
      </c>
      <c r="AH119">
        <v>0</v>
      </c>
      <c r="AI119" t="s">
        <v>105</v>
      </c>
      <c r="AJ119">
        <v>44728.651365740741</v>
      </c>
      <c r="AK119">
        <v>1</v>
      </c>
      <c r="AL119">
        <v>13</v>
      </c>
      <c r="AN119">
        <v>0</v>
      </c>
      <c r="AO119" t="s">
        <v>126</v>
      </c>
      <c r="AP119" t="s">
        <v>107</v>
      </c>
      <c r="AQ119" t="s">
        <v>127</v>
      </c>
      <c r="AR119" t="s">
        <v>15</v>
      </c>
      <c r="AS119">
        <v>404484</v>
      </c>
      <c r="AT119">
        <v>115243.97</v>
      </c>
      <c r="AU119">
        <v>28.49</v>
      </c>
      <c r="AV119">
        <v>0</v>
      </c>
      <c r="AW119">
        <v>20</v>
      </c>
      <c r="AX119">
        <v>80896.800000000003</v>
      </c>
      <c r="AY119">
        <v>5</v>
      </c>
      <c r="AZ119">
        <v>16179.36</v>
      </c>
      <c r="BA119">
        <v>3</v>
      </c>
      <c r="BB119">
        <v>9222.2351999999992</v>
      </c>
      <c r="BC119">
        <v>0</v>
      </c>
      <c r="BD119">
        <v>0</v>
      </c>
      <c r="BE119">
        <v>0</v>
      </c>
      <c r="BF119">
        <v>115243.97</v>
      </c>
      <c r="BG119">
        <v>291228</v>
      </c>
      <c r="BH119">
        <v>15</v>
      </c>
      <c r="BI119" t="s">
        <v>109</v>
      </c>
      <c r="BJ119">
        <v>4</v>
      </c>
      <c r="BK119">
        <v>4338600.45</v>
      </c>
    </row>
    <row r="120" spans="1:63" x14ac:dyDescent="0.25">
      <c r="A120">
        <v>1220613001</v>
      </c>
      <c r="B120">
        <v>44725</v>
      </c>
      <c r="C120" t="s">
        <v>401</v>
      </c>
      <c r="D120" t="s">
        <v>402</v>
      </c>
      <c r="E120" t="s">
        <v>403</v>
      </c>
      <c r="F120" t="s">
        <v>101</v>
      </c>
      <c r="G120" t="s">
        <v>102</v>
      </c>
      <c r="H120">
        <v>44739</v>
      </c>
      <c r="I120" t="s">
        <v>163</v>
      </c>
      <c r="J120">
        <v>0</v>
      </c>
      <c r="K120">
        <v>0</v>
      </c>
      <c r="L120">
        <v>0</v>
      </c>
      <c r="M120">
        <v>46498218</v>
      </c>
      <c r="O120">
        <v>46498218</v>
      </c>
      <c r="P120" t="s">
        <v>164</v>
      </c>
      <c r="S120">
        <v>0</v>
      </c>
      <c r="T120">
        <v>0</v>
      </c>
      <c r="W120">
        <v>0</v>
      </c>
      <c r="Y120">
        <v>0</v>
      </c>
      <c r="AB120">
        <v>0</v>
      </c>
      <c r="AG120">
        <v>0</v>
      </c>
      <c r="AH120">
        <v>0</v>
      </c>
      <c r="AI120" t="s">
        <v>105</v>
      </c>
      <c r="AJ120">
        <v>44728.651365740741</v>
      </c>
      <c r="AK120">
        <v>1</v>
      </c>
      <c r="AL120">
        <v>14</v>
      </c>
      <c r="AN120">
        <v>0</v>
      </c>
      <c r="AO120" t="s">
        <v>231</v>
      </c>
      <c r="AP120" t="s">
        <v>107</v>
      </c>
      <c r="AQ120" t="s">
        <v>232</v>
      </c>
      <c r="AR120" t="s">
        <v>16</v>
      </c>
      <c r="AS120">
        <v>341658</v>
      </c>
      <c r="AT120">
        <v>97343.83</v>
      </c>
      <c r="AU120">
        <v>28.49</v>
      </c>
      <c r="AV120">
        <v>0</v>
      </c>
      <c r="AW120">
        <v>20</v>
      </c>
      <c r="AX120">
        <v>68331.600000000006</v>
      </c>
      <c r="AY120">
        <v>5</v>
      </c>
      <c r="AZ120">
        <v>13666.32</v>
      </c>
      <c r="BA120">
        <v>3</v>
      </c>
      <c r="BB120">
        <v>7789.8023999999996</v>
      </c>
      <c r="BC120">
        <v>0</v>
      </c>
      <c r="BD120">
        <v>0</v>
      </c>
      <c r="BE120">
        <v>0</v>
      </c>
      <c r="BF120">
        <v>97343.83</v>
      </c>
      <c r="BG120">
        <v>246000</v>
      </c>
      <c r="BH120">
        <v>3</v>
      </c>
      <c r="BI120" t="s">
        <v>109</v>
      </c>
      <c r="BJ120">
        <v>6</v>
      </c>
      <c r="BK120">
        <v>732942.51</v>
      </c>
    </row>
    <row r="121" spans="1:63" x14ac:dyDescent="0.25">
      <c r="A121">
        <v>1220613001</v>
      </c>
      <c r="B121">
        <v>44725</v>
      </c>
      <c r="C121" t="s">
        <v>401</v>
      </c>
      <c r="D121" t="s">
        <v>402</v>
      </c>
      <c r="E121" t="s">
        <v>403</v>
      </c>
      <c r="F121" t="s">
        <v>101</v>
      </c>
      <c r="G121" t="s">
        <v>102</v>
      </c>
      <c r="H121">
        <v>44739</v>
      </c>
      <c r="I121" t="s">
        <v>163</v>
      </c>
      <c r="J121">
        <v>0</v>
      </c>
      <c r="K121">
        <v>0</v>
      </c>
      <c r="L121">
        <v>0</v>
      </c>
      <c r="M121">
        <v>46498218</v>
      </c>
      <c r="O121">
        <v>46498218</v>
      </c>
      <c r="P121" t="s">
        <v>164</v>
      </c>
      <c r="S121">
        <v>0</v>
      </c>
      <c r="T121">
        <v>0</v>
      </c>
      <c r="W121">
        <v>0</v>
      </c>
      <c r="Y121">
        <v>0</v>
      </c>
      <c r="AB121">
        <v>0</v>
      </c>
      <c r="AG121">
        <v>0</v>
      </c>
      <c r="AH121">
        <v>0</v>
      </c>
      <c r="AI121" t="s">
        <v>105</v>
      </c>
      <c r="AJ121">
        <v>44728.651365740741</v>
      </c>
      <c r="AK121">
        <v>1</v>
      </c>
      <c r="AL121">
        <v>15</v>
      </c>
      <c r="AN121">
        <v>0</v>
      </c>
      <c r="AO121" t="s">
        <v>239</v>
      </c>
      <c r="AP121" t="s">
        <v>107</v>
      </c>
      <c r="AQ121" t="s">
        <v>240</v>
      </c>
      <c r="AR121" t="s">
        <v>16</v>
      </c>
      <c r="AS121">
        <v>325008</v>
      </c>
      <c r="AT121">
        <v>92599.98</v>
      </c>
      <c r="AU121">
        <v>28.49</v>
      </c>
      <c r="AV121">
        <v>0</v>
      </c>
      <c r="AW121">
        <v>20</v>
      </c>
      <c r="AX121">
        <v>65001.599999999999</v>
      </c>
      <c r="AY121">
        <v>5</v>
      </c>
      <c r="AZ121">
        <v>13000.32</v>
      </c>
      <c r="BA121">
        <v>3</v>
      </c>
      <c r="BB121">
        <v>7410.1823999999997</v>
      </c>
      <c r="BC121">
        <v>0</v>
      </c>
      <c r="BD121">
        <v>0</v>
      </c>
      <c r="BE121">
        <v>0</v>
      </c>
      <c r="BF121">
        <v>92599.98</v>
      </c>
      <c r="BG121">
        <v>234000</v>
      </c>
      <c r="BH121">
        <v>2</v>
      </c>
      <c r="BI121" t="s">
        <v>109</v>
      </c>
      <c r="BJ121">
        <v>6</v>
      </c>
      <c r="BK121">
        <v>464816.04</v>
      </c>
    </row>
    <row r="122" spans="1:63" x14ac:dyDescent="0.25">
      <c r="A122">
        <v>1220613001</v>
      </c>
      <c r="B122">
        <v>44725</v>
      </c>
      <c r="C122" t="s">
        <v>401</v>
      </c>
      <c r="D122" t="s">
        <v>402</v>
      </c>
      <c r="E122" t="s">
        <v>403</v>
      </c>
      <c r="F122" t="s">
        <v>101</v>
      </c>
      <c r="G122" t="s">
        <v>102</v>
      </c>
      <c r="H122">
        <v>44739</v>
      </c>
      <c r="I122" t="s">
        <v>163</v>
      </c>
      <c r="J122">
        <v>0</v>
      </c>
      <c r="K122">
        <v>0</v>
      </c>
      <c r="L122">
        <v>0</v>
      </c>
      <c r="M122">
        <v>46498218</v>
      </c>
      <c r="O122">
        <v>46498218</v>
      </c>
      <c r="P122" t="s">
        <v>164</v>
      </c>
      <c r="S122">
        <v>0</v>
      </c>
      <c r="T122">
        <v>0</v>
      </c>
      <c r="W122">
        <v>0</v>
      </c>
      <c r="Y122">
        <v>0</v>
      </c>
      <c r="AB122">
        <v>0</v>
      </c>
      <c r="AG122">
        <v>0</v>
      </c>
      <c r="AH122">
        <v>0</v>
      </c>
      <c r="AI122" t="s">
        <v>105</v>
      </c>
      <c r="AJ122">
        <v>44728.651365740741</v>
      </c>
      <c r="AK122">
        <v>1</v>
      </c>
      <c r="AL122">
        <v>16</v>
      </c>
      <c r="AN122">
        <v>0</v>
      </c>
      <c r="AO122" t="s">
        <v>237</v>
      </c>
      <c r="AP122" t="s">
        <v>107</v>
      </c>
      <c r="AQ122" t="s">
        <v>238</v>
      </c>
      <c r="AR122" t="s">
        <v>16</v>
      </c>
      <c r="AS122">
        <v>261072</v>
      </c>
      <c r="AT122">
        <v>74383.59</v>
      </c>
      <c r="AU122">
        <v>28.49</v>
      </c>
      <c r="AV122">
        <v>0</v>
      </c>
      <c r="AW122">
        <v>20</v>
      </c>
      <c r="AX122">
        <v>52214.400000000001</v>
      </c>
      <c r="AY122">
        <v>5</v>
      </c>
      <c r="AZ122">
        <v>10442.879999999999</v>
      </c>
      <c r="BA122">
        <v>3</v>
      </c>
      <c r="BB122">
        <v>5952.4416000000001</v>
      </c>
      <c r="BC122">
        <v>0</v>
      </c>
      <c r="BD122">
        <v>0</v>
      </c>
      <c r="BE122">
        <v>0</v>
      </c>
      <c r="BF122">
        <v>74383.59</v>
      </c>
      <c r="BG122">
        <v>188394</v>
      </c>
      <c r="BH122">
        <v>3</v>
      </c>
      <c r="BI122" t="s">
        <v>109</v>
      </c>
      <c r="BJ122">
        <v>6</v>
      </c>
      <c r="BK122">
        <v>560065.23</v>
      </c>
    </row>
    <row r="123" spans="1:63" x14ac:dyDescent="0.25">
      <c r="A123">
        <v>1220613001</v>
      </c>
      <c r="B123">
        <v>44725</v>
      </c>
      <c r="C123" t="s">
        <v>401</v>
      </c>
      <c r="D123" t="s">
        <v>402</v>
      </c>
      <c r="E123" t="s">
        <v>403</v>
      </c>
      <c r="F123" t="s">
        <v>101</v>
      </c>
      <c r="G123" t="s">
        <v>102</v>
      </c>
      <c r="H123">
        <v>44739</v>
      </c>
      <c r="I123" t="s">
        <v>163</v>
      </c>
      <c r="J123">
        <v>0</v>
      </c>
      <c r="K123">
        <v>0</v>
      </c>
      <c r="L123">
        <v>0</v>
      </c>
      <c r="M123">
        <v>46498218</v>
      </c>
      <c r="O123">
        <v>46498218</v>
      </c>
      <c r="P123" t="s">
        <v>164</v>
      </c>
      <c r="S123">
        <v>0</v>
      </c>
      <c r="T123">
        <v>0</v>
      </c>
      <c r="W123">
        <v>0</v>
      </c>
      <c r="Y123">
        <v>0</v>
      </c>
      <c r="AB123">
        <v>0</v>
      </c>
      <c r="AG123">
        <v>0</v>
      </c>
      <c r="AH123">
        <v>0</v>
      </c>
      <c r="AI123" t="s">
        <v>105</v>
      </c>
      <c r="AJ123">
        <v>44728.651365740741</v>
      </c>
      <c r="AK123">
        <v>1</v>
      </c>
      <c r="AL123">
        <v>17</v>
      </c>
      <c r="AN123">
        <v>0</v>
      </c>
      <c r="AO123" t="s">
        <v>227</v>
      </c>
      <c r="AP123" t="s">
        <v>107</v>
      </c>
      <c r="AQ123" t="s">
        <v>228</v>
      </c>
      <c r="AR123" t="s">
        <v>16</v>
      </c>
      <c r="AS123">
        <v>227772</v>
      </c>
      <c r="AT123">
        <v>64895.89</v>
      </c>
      <c r="AU123">
        <v>28.49</v>
      </c>
      <c r="AV123">
        <v>0</v>
      </c>
      <c r="AW123">
        <v>20</v>
      </c>
      <c r="AX123">
        <v>45554.400000000001</v>
      </c>
      <c r="AY123">
        <v>5</v>
      </c>
      <c r="AZ123">
        <v>9110.8799999999992</v>
      </c>
      <c r="BA123">
        <v>3</v>
      </c>
      <c r="BB123">
        <v>5193.2016000000003</v>
      </c>
      <c r="BC123">
        <v>0</v>
      </c>
      <c r="BD123">
        <v>0</v>
      </c>
      <c r="BE123">
        <v>0</v>
      </c>
      <c r="BF123">
        <v>64895.89</v>
      </c>
      <c r="BG123">
        <v>164028</v>
      </c>
      <c r="BH123">
        <v>2</v>
      </c>
      <c r="BI123" t="s">
        <v>109</v>
      </c>
      <c r="BJ123">
        <v>6</v>
      </c>
      <c r="BK123">
        <v>325752.21999999997</v>
      </c>
    </row>
    <row r="124" spans="1:63" x14ac:dyDescent="0.25">
      <c r="A124">
        <v>1220613001</v>
      </c>
      <c r="B124">
        <v>44725</v>
      </c>
      <c r="C124" t="s">
        <v>401</v>
      </c>
      <c r="D124" t="s">
        <v>402</v>
      </c>
      <c r="E124" t="s">
        <v>403</v>
      </c>
      <c r="F124" t="s">
        <v>101</v>
      </c>
      <c r="G124" t="s">
        <v>102</v>
      </c>
      <c r="H124">
        <v>44739</v>
      </c>
      <c r="I124" t="s">
        <v>163</v>
      </c>
      <c r="J124">
        <v>0</v>
      </c>
      <c r="K124">
        <v>0</v>
      </c>
      <c r="L124">
        <v>0</v>
      </c>
      <c r="M124">
        <v>46498218</v>
      </c>
      <c r="O124">
        <v>46498218</v>
      </c>
      <c r="P124" t="s">
        <v>164</v>
      </c>
      <c r="S124">
        <v>0</v>
      </c>
      <c r="T124">
        <v>0</v>
      </c>
      <c r="W124">
        <v>0</v>
      </c>
      <c r="Y124">
        <v>0</v>
      </c>
      <c r="AB124">
        <v>0</v>
      </c>
      <c r="AG124">
        <v>0</v>
      </c>
      <c r="AH124">
        <v>0</v>
      </c>
      <c r="AI124" t="s">
        <v>105</v>
      </c>
      <c r="AJ124">
        <v>44728.651365740741</v>
      </c>
      <c r="AK124">
        <v>1</v>
      </c>
      <c r="AL124">
        <v>18</v>
      </c>
      <c r="AN124">
        <v>0</v>
      </c>
      <c r="AO124" t="s">
        <v>229</v>
      </c>
      <c r="AP124" t="s">
        <v>107</v>
      </c>
      <c r="AQ124" t="s">
        <v>230</v>
      </c>
      <c r="AR124" t="s">
        <v>16</v>
      </c>
      <c r="AS124">
        <v>283716</v>
      </c>
      <c r="AT124">
        <v>80835.22</v>
      </c>
      <c r="AU124">
        <v>28.49</v>
      </c>
      <c r="AV124">
        <v>0</v>
      </c>
      <c r="AW124">
        <v>20</v>
      </c>
      <c r="AX124">
        <v>56743.199999999997</v>
      </c>
      <c r="AY124">
        <v>5</v>
      </c>
      <c r="AZ124">
        <v>11348.64</v>
      </c>
      <c r="BA124">
        <v>3</v>
      </c>
      <c r="BB124">
        <v>6468.7248</v>
      </c>
      <c r="BC124">
        <v>0</v>
      </c>
      <c r="BD124">
        <v>0</v>
      </c>
      <c r="BE124">
        <v>0</v>
      </c>
      <c r="BF124">
        <v>80835.22</v>
      </c>
      <c r="BG124">
        <v>204600</v>
      </c>
      <c r="BH124">
        <v>1</v>
      </c>
      <c r="BI124" t="s">
        <v>109</v>
      </c>
      <c r="BJ124">
        <v>6</v>
      </c>
      <c r="BK124">
        <v>202880.78</v>
      </c>
    </row>
    <row r="125" spans="1:63" x14ac:dyDescent="0.25">
      <c r="A125">
        <v>1220613002</v>
      </c>
      <c r="B125">
        <v>44725</v>
      </c>
      <c r="C125" t="s">
        <v>98</v>
      </c>
      <c r="D125" t="s">
        <v>99</v>
      </c>
      <c r="E125" t="s">
        <v>100</v>
      </c>
      <c r="F125" t="s">
        <v>101</v>
      </c>
      <c r="G125" t="s">
        <v>102</v>
      </c>
      <c r="H125">
        <v>44739</v>
      </c>
      <c r="I125" t="s">
        <v>163</v>
      </c>
      <c r="J125">
        <v>0</v>
      </c>
      <c r="K125">
        <v>0</v>
      </c>
      <c r="L125">
        <v>0</v>
      </c>
      <c r="M125">
        <v>12197285</v>
      </c>
      <c r="O125">
        <v>12197285</v>
      </c>
      <c r="P125" t="s">
        <v>164</v>
      </c>
      <c r="S125">
        <v>0</v>
      </c>
      <c r="T125">
        <v>0</v>
      </c>
      <c r="W125">
        <v>0</v>
      </c>
      <c r="Y125">
        <v>0</v>
      </c>
      <c r="AB125">
        <v>0</v>
      </c>
      <c r="AG125">
        <v>0</v>
      </c>
      <c r="AH125">
        <v>0</v>
      </c>
      <c r="AI125" t="s">
        <v>105</v>
      </c>
      <c r="AJ125">
        <v>44726.688587962963</v>
      </c>
      <c r="AK125">
        <v>1</v>
      </c>
      <c r="AL125">
        <v>1</v>
      </c>
      <c r="AN125">
        <v>0</v>
      </c>
      <c r="AO125" t="s">
        <v>237</v>
      </c>
      <c r="AP125" t="s">
        <v>107</v>
      </c>
      <c r="AQ125" t="s">
        <v>238</v>
      </c>
      <c r="AR125" t="s">
        <v>16</v>
      </c>
      <c r="AS125">
        <v>261072</v>
      </c>
      <c r="AT125">
        <v>68609.72</v>
      </c>
      <c r="AU125">
        <v>26.28</v>
      </c>
      <c r="AV125">
        <v>0</v>
      </c>
      <c r="AW125">
        <v>20</v>
      </c>
      <c r="AX125">
        <v>52214.400000000001</v>
      </c>
      <c r="AY125">
        <v>5</v>
      </c>
      <c r="AZ125">
        <v>10442.879999999999</v>
      </c>
      <c r="BA125">
        <v>3</v>
      </c>
      <c r="BB125">
        <v>5952.4416000000001</v>
      </c>
      <c r="BC125">
        <v>0</v>
      </c>
      <c r="BD125">
        <v>0</v>
      </c>
      <c r="BE125">
        <v>0</v>
      </c>
      <c r="BF125">
        <v>68609.72</v>
      </c>
      <c r="BG125">
        <v>188394</v>
      </c>
      <c r="BH125">
        <v>3</v>
      </c>
      <c r="BI125" t="s">
        <v>109</v>
      </c>
      <c r="BJ125">
        <v>6</v>
      </c>
      <c r="BK125">
        <v>577386.84</v>
      </c>
    </row>
    <row r="126" spans="1:63" x14ac:dyDescent="0.25">
      <c r="A126">
        <v>1220613002</v>
      </c>
      <c r="B126">
        <v>44725</v>
      </c>
      <c r="C126" t="s">
        <v>98</v>
      </c>
      <c r="D126" t="s">
        <v>99</v>
      </c>
      <c r="E126" t="s">
        <v>100</v>
      </c>
      <c r="F126" t="s">
        <v>101</v>
      </c>
      <c r="G126" t="s">
        <v>102</v>
      </c>
      <c r="H126">
        <v>44739</v>
      </c>
      <c r="I126" t="s">
        <v>163</v>
      </c>
      <c r="J126">
        <v>0</v>
      </c>
      <c r="K126">
        <v>0</v>
      </c>
      <c r="L126">
        <v>0</v>
      </c>
      <c r="M126">
        <v>12197285</v>
      </c>
      <c r="O126">
        <v>12197285</v>
      </c>
      <c r="P126" t="s">
        <v>164</v>
      </c>
      <c r="S126">
        <v>0</v>
      </c>
      <c r="T126">
        <v>0</v>
      </c>
      <c r="W126">
        <v>0</v>
      </c>
      <c r="Y126">
        <v>0</v>
      </c>
      <c r="AB126">
        <v>0</v>
      </c>
      <c r="AG126">
        <v>0</v>
      </c>
      <c r="AH126">
        <v>0</v>
      </c>
      <c r="AI126" t="s">
        <v>105</v>
      </c>
      <c r="AJ126">
        <v>44726.688587962963</v>
      </c>
      <c r="AK126">
        <v>1</v>
      </c>
      <c r="AL126">
        <v>2</v>
      </c>
      <c r="AN126">
        <v>0</v>
      </c>
      <c r="AO126" t="s">
        <v>239</v>
      </c>
      <c r="AP126" t="s">
        <v>107</v>
      </c>
      <c r="AQ126" t="s">
        <v>240</v>
      </c>
      <c r="AR126" t="s">
        <v>16</v>
      </c>
      <c r="AS126">
        <v>325008</v>
      </c>
      <c r="AT126">
        <v>85412.1</v>
      </c>
      <c r="AU126">
        <v>26.28</v>
      </c>
      <c r="AV126">
        <v>0</v>
      </c>
      <c r="AW126">
        <v>20</v>
      </c>
      <c r="AX126">
        <v>65001.599999999999</v>
      </c>
      <c r="AY126">
        <v>5</v>
      </c>
      <c r="AZ126">
        <v>13000.32</v>
      </c>
      <c r="BA126">
        <v>3</v>
      </c>
      <c r="BB126">
        <v>7410.1823999999997</v>
      </c>
      <c r="BC126">
        <v>0</v>
      </c>
      <c r="BD126">
        <v>0</v>
      </c>
      <c r="BE126">
        <v>0</v>
      </c>
      <c r="BF126">
        <v>85412.1</v>
      </c>
      <c r="BG126">
        <v>234000</v>
      </c>
      <c r="BH126">
        <v>2</v>
      </c>
      <c r="BI126" t="s">
        <v>109</v>
      </c>
      <c r="BJ126">
        <v>6</v>
      </c>
      <c r="BK126">
        <v>479191.8</v>
      </c>
    </row>
    <row r="127" spans="1:63" x14ac:dyDescent="0.25">
      <c r="A127">
        <v>1220613002</v>
      </c>
      <c r="B127">
        <v>44725</v>
      </c>
      <c r="C127" t="s">
        <v>98</v>
      </c>
      <c r="D127" t="s">
        <v>99</v>
      </c>
      <c r="E127" t="s">
        <v>100</v>
      </c>
      <c r="F127" t="s">
        <v>101</v>
      </c>
      <c r="G127" t="s">
        <v>102</v>
      </c>
      <c r="H127">
        <v>44739</v>
      </c>
      <c r="I127" t="s">
        <v>163</v>
      </c>
      <c r="J127">
        <v>0</v>
      </c>
      <c r="K127">
        <v>0</v>
      </c>
      <c r="L127">
        <v>0</v>
      </c>
      <c r="M127">
        <v>12197285</v>
      </c>
      <c r="O127">
        <v>12197285</v>
      </c>
      <c r="P127" t="s">
        <v>164</v>
      </c>
      <c r="S127">
        <v>0</v>
      </c>
      <c r="T127">
        <v>0</v>
      </c>
      <c r="W127">
        <v>0</v>
      </c>
      <c r="Y127">
        <v>0</v>
      </c>
      <c r="AB127">
        <v>0</v>
      </c>
      <c r="AG127">
        <v>0</v>
      </c>
      <c r="AH127">
        <v>0</v>
      </c>
      <c r="AI127" t="s">
        <v>105</v>
      </c>
      <c r="AJ127">
        <v>44726.688587962963</v>
      </c>
      <c r="AK127">
        <v>1</v>
      </c>
      <c r="AL127">
        <v>3</v>
      </c>
      <c r="AN127">
        <v>0</v>
      </c>
      <c r="AO127" t="s">
        <v>231</v>
      </c>
      <c r="AP127" t="s">
        <v>107</v>
      </c>
      <c r="AQ127" t="s">
        <v>232</v>
      </c>
      <c r="AR127" t="s">
        <v>16</v>
      </c>
      <c r="AS127">
        <v>341658</v>
      </c>
      <c r="AT127">
        <v>89787.72</v>
      </c>
      <c r="AU127">
        <v>26.28</v>
      </c>
      <c r="AV127">
        <v>0</v>
      </c>
      <c r="AW127">
        <v>20</v>
      </c>
      <c r="AX127">
        <v>68331.600000000006</v>
      </c>
      <c r="AY127">
        <v>5</v>
      </c>
      <c r="AZ127">
        <v>13666.32</v>
      </c>
      <c r="BA127">
        <v>3</v>
      </c>
      <c r="BB127">
        <v>7789.8023999999996</v>
      </c>
      <c r="BC127">
        <v>0</v>
      </c>
      <c r="BD127">
        <v>0</v>
      </c>
      <c r="BE127">
        <v>0</v>
      </c>
      <c r="BF127">
        <v>89787.72</v>
      </c>
      <c r="BG127">
        <v>246000</v>
      </c>
      <c r="BH127">
        <v>0</v>
      </c>
      <c r="BI127" t="s">
        <v>109</v>
      </c>
      <c r="BJ127">
        <v>6</v>
      </c>
      <c r="BK127">
        <v>0</v>
      </c>
    </row>
    <row r="128" spans="1:63" x14ac:dyDescent="0.25">
      <c r="A128">
        <v>1220613002</v>
      </c>
      <c r="B128">
        <v>44725</v>
      </c>
      <c r="C128" t="s">
        <v>98</v>
      </c>
      <c r="D128" t="s">
        <v>99</v>
      </c>
      <c r="E128" t="s">
        <v>100</v>
      </c>
      <c r="F128" t="s">
        <v>101</v>
      </c>
      <c r="G128" t="s">
        <v>102</v>
      </c>
      <c r="H128">
        <v>44739</v>
      </c>
      <c r="I128" t="s">
        <v>163</v>
      </c>
      <c r="J128">
        <v>0</v>
      </c>
      <c r="K128">
        <v>0</v>
      </c>
      <c r="L128">
        <v>0</v>
      </c>
      <c r="M128">
        <v>12197285</v>
      </c>
      <c r="O128">
        <v>12197285</v>
      </c>
      <c r="P128" t="s">
        <v>164</v>
      </c>
      <c r="S128">
        <v>0</v>
      </c>
      <c r="T128">
        <v>0</v>
      </c>
      <c r="W128">
        <v>0</v>
      </c>
      <c r="Y128">
        <v>0</v>
      </c>
      <c r="AB128">
        <v>0</v>
      </c>
      <c r="AG128">
        <v>0</v>
      </c>
      <c r="AH128">
        <v>0</v>
      </c>
      <c r="AI128" t="s">
        <v>105</v>
      </c>
      <c r="AJ128">
        <v>44726.688587962963</v>
      </c>
      <c r="AK128">
        <v>1</v>
      </c>
      <c r="AL128">
        <v>4</v>
      </c>
      <c r="AN128">
        <v>0</v>
      </c>
      <c r="AO128" t="s">
        <v>233</v>
      </c>
      <c r="AP128" t="s">
        <v>107</v>
      </c>
      <c r="AQ128" t="s">
        <v>234</v>
      </c>
      <c r="AR128" t="s">
        <v>16</v>
      </c>
      <c r="AS128">
        <v>388944</v>
      </c>
      <c r="AT128">
        <v>105987.24</v>
      </c>
      <c r="AU128">
        <v>27.25</v>
      </c>
      <c r="AV128">
        <v>0</v>
      </c>
      <c r="AW128">
        <v>25</v>
      </c>
      <c r="AX128">
        <v>97236</v>
      </c>
      <c r="AY128">
        <v>0</v>
      </c>
      <c r="AZ128">
        <v>0</v>
      </c>
      <c r="BA128">
        <v>3</v>
      </c>
      <c r="BB128">
        <v>8751.24</v>
      </c>
      <c r="BC128">
        <v>0</v>
      </c>
      <c r="BD128">
        <v>0</v>
      </c>
      <c r="BE128">
        <v>0</v>
      </c>
      <c r="BF128">
        <v>105987.24</v>
      </c>
      <c r="BG128">
        <v>262800</v>
      </c>
      <c r="BH128">
        <v>2</v>
      </c>
      <c r="BI128" t="s">
        <v>109</v>
      </c>
      <c r="BJ128">
        <v>6</v>
      </c>
      <c r="BK128">
        <v>565913.52</v>
      </c>
    </row>
    <row r="129" spans="1:63" x14ac:dyDescent="0.25">
      <c r="A129">
        <v>1220613002</v>
      </c>
      <c r="B129">
        <v>44725</v>
      </c>
      <c r="C129" t="s">
        <v>98</v>
      </c>
      <c r="D129" t="s">
        <v>99</v>
      </c>
      <c r="E129" t="s">
        <v>100</v>
      </c>
      <c r="F129" t="s">
        <v>101</v>
      </c>
      <c r="G129" t="s">
        <v>102</v>
      </c>
      <c r="H129">
        <v>44739</v>
      </c>
      <c r="I129" t="s">
        <v>163</v>
      </c>
      <c r="J129">
        <v>0</v>
      </c>
      <c r="K129">
        <v>0</v>
      </c>
      <c r="L129">
        <v>0</v>
      </c>
      <c r="M129">
        <v>12197285</v>
      </c>
      <c r="O129">
        <v>12197285</v>
      </c>
      <c r="P129" t="s">
        <v>164</v>
      </c>
      <c r="S129">
        <v>0</v>
      </c>
      <c r="T129">
        <v>0</v>
      </c>
      <c r="W129">
        <v>0</v>
      </c>
      <c r="Y129">
        <v>0</v>
      </c>
      <c r="AB129">
        <v>0</v>
      </c>
      <c r="AG129">
        <v>0</v>
      </c>
      <c r="AH129">
        <v>0</v>
      </c>
      <c r="AI129" t="s">
        <v>105</v>
      </c>
      <c r="AJ129">
        <v>44726.688587962963</v>
      </c>
      <c r="AK129">
        <v>1</v>
      </c>
      <c r="AL129">
        <v>5</v>
      </c>
      <c r="AN129">
        <v>0</v>
      </c>
      <c r="AO129" t="s">
        <v>116</v>
      </c>
      <c r="AP129" t="s">
        <v>107</v>
      </c>
      <c r="AQ129" t="s">
        <v>117</v>
      </c>
      <c r="AR129" t="s">
        <v>16</v>
      </c>
      <c r="AS129">
        <v>382284</v>
      </c>
      <c r="AT129">
        <v>104172.39</v>
      </c>
      <c r="AU129">
        <v>27.25</v>
      </c>
      <c r="AV129">
        <v>0</v>
      </c>
      <c r="AW129">
        <v>25</v>
      </c>
      <c r="AX129">
        <v>95571</v>
      </c>
      <c r="AY129">
        <v>0</v>
      </c>
      <c r="AZ129">
        <v>0</v>
      </c>
      <c r="BA129">
        <v>3</v>
      </c>
      <c r="BB129">
        <v>8601.39</v>
      </c>
      <c r="BC129">
        <v>0</v>
      </c>
      <c r="BD129">
        <v>0</v>
      </c>
      <c r="BE129">
        <v>0</v>
      </c>
      <c r="BF129">
        <v>104172.39</v>
      </c>
      <c r="BG129">
        <v>258042</v>
      </c>
      <c r="BH129">
        <v>2</v>
      </c>
      <c r="BI129" t="s">
        <v>109</v>
      </c>
      <c r="BJ129">
        <v>6</v>
      </c>
      <c r="BK129">
        <v>556223.22</v>
      </c>
    </row>
    <row r="130" spans="1:63" x14ac:dyDescent="0.25">
      <c r="A130">
        <v>1220613002</v>
      </c>
      <c r="B130">
        <v>44725</v>
      </c>
      <c r="C130" t="s">
        <v>98</v>
      </c>
      <c r="D130" t="s">
        <v>99</v>
      </c>
      <c r="E130" t="s">
        <v>100</v>
      </c>
      <c r="F130" t="s">
        <v>101</v>
      </c>
      <c r="G130" t="s">
        <v>102</v>
      </c>
      <c r="H130">
        <v>44739</v>
      </c>
      <c r="I130" t="s">
        <v>163</v>
      </c>
      <c r="J130">
        <v>0</v>
      </c>
      <c r="K130">
        <v>0</v>
      </c>
      <c r="L130">
        <v>0</v>
      </c>
      <c r="M130">
        <v>12197285</v>
      </c>
      <c r="O130">
        <v>12197285</v>
      </c>
      <c r="P130" t="s">
        <v>164</v>
      </c>
      <c r="S130">
        <v>0</v>
      </c>
      <c r="T130">
        <v>0</v>
      </c>
      <c r="W130">
        <v>0</v>
      </c>
      <c r="Y130">
        <v>0</v>
      </c>
      <c r="AB130">
        <v>0</v>
      </c>
      <c r="AG130">
        <v>0</v>
      </c>
      <c r="AH130">
        <v>0</v>
      </c>
      <c r="AI130" t="s">
        <v>105</v>
      </c>
      <c r="AJ130">
        <v>44726.688587962963</v>
      </c>
      <c r="AK130">
        <v>1</v>
      </c>
      <c r="AL130">
        <v>6</v>
      </c>
      <c r="AN130">
        <v>0</v>
      </c>
      <c r="AO130" t="s">
        <v>223</v>
      </c>
      <c r="AP130" t="s">
        <v>107</v>
      </c>
      <c r="AQ130" t="s">
        <v>224</v>
      </c>
      <c r="AR130" t="s">
        <v>16</v>
      </c>
      <c r="AS130">
        <v>484404</v>
      </c>
      <c r="AT130">
        <v>132000.09</v>
      </c>
      <c r="AU130">
        <v>27.25</v>
      </c>
      <c r="AV130">
        <v>0</v>
      </c>
      <c r="AW130">
        <v>25</v>
      </c>
      <c r="AX130">
        <v>121101</v>
      </c>
      <c r="AY130">
        <v>0</v>
      </c>
      <c r="AZ130">
        <v>0</v>
      </c>
      <c r="BA130">
        <v>3</v>
      </c>
      <c r="BB130">
        <v>10899.09</v>
      </c>
      <c r="BC130">
        <v>0</v>
      </c>
      <c r="BD130">
        <v>0</v>
      </c>
      <c r="BE130">
        <v>0</v>
      </c>
      <c r="BF130">
        <v>132000.09</v>
      </c>
      <c r="BG130">
        <v>326960</v>
      </c>
      <c r="BH130">
        <v>1</v>
      </c>
      <c r="BI130" t="s">
        <v>109</v>
      </c>
      <c r="BJ130">
        <v>4</v>
      </c>
      <c r="BK130">
        <v>352403.91</v>
      </c>
    </row>
    <row r="131" spans="1:63" x14ac:dyDescent="0.25">
      <c r="A131">
        <v>1220613002</v>
      </c>
      <c r="B131">
        <v>44725</v>
      </c>
      <c r="C131" t="s">
        <v>98</v>
      </c>
      <c r="D131" t="s">
        <v>99</v>
      </c>
      <c r="E131" t="s">
        <v>100</v>
      </c>
      <c r="F131" t="s">
        <v>101</v>
      </c>
      <c r="G131" t="s">
        <v>102</v>
      </c>
      <c r="H131">
        <v>44739</v>
      </c>
      <c r="I131" t="s">
        <v>163</v>
      </c>
      <c r="J131">
        <v>0</v>
      </c>
      <c r="K131">
        <v>0</v>
      </c>
      <c r="L131">
        <v>0</v>
      </c>
      <c r="M131">
        <v>12197285</v>
      </c>
      <c r="O131">
        <v>12197285</v>
      </c>
      <c r="P131" t="s">
        <v>164</v>
      </c>
      <c r="S131">
        <v>0</v>
      </c>
      <c r="T131">
        <v>0</v>
      </c>
      <c r="W131">
        <v>0</v>
      </c>
      <c r="Y131">
        <v>0</v>
      </c>
      <c r="AB131">
        <v>0</v>
      </c>
      <c r="AG131">
        <v>0</v>
      </c>
      <c r="AH131">
        <v>0</v>
      </c>
      <c r="AI131" t="s">
        <v>105</v>
      </c>
      <c r="AJ131">
        <v>44726.688587962963</v>
      </c>
      <c r="AK131">
        <v>1</v>
      </c>
      <c r="AL131">
        <v>7</v>
      </c>
      <c r="AN131">
        <v>0</v>
      </c>
      <c r="AO131" t="s">
        <v>221</v>
      </c>
      <c r="AP131" t="s">
        <v>107</v>
      </c>
      <c r="AQ131" t="s">
        <v>222</v>
      </c>
      <c r="AR131" t="s">
        <v>16</v>
      </c>
      <c r="AS131">
        <v>435120</v>
      </c>
      <c r="AT131">
        <v>118570.2</v>
      </c>
      <c r="AU131">
        <v>27.25</v>
      </c>
      <c r="AV131">
        <v>0</v>
      </c>
      <c r="AW131">
        <v>25</v>
      </c>
      <c r="AX131">
        <v>108780</v>
      </c>
      <c r="AY131">
        <v>0</v>
      </c>
      <c r="AZ131">
        <v>0</v>
      </c>
      <c r="BA131">
        <v>3</v>
      </c>
      <c r="BB131">
        <v>9790.2000000000007</v>
      </c>
      <c r="BC131">
        <v>0</v>
      </c>
      <c r="BD131">
        <v>0</v>
      </c>
      <c r="BE131">
        <v>0</v>
      </c>
      <c r="BF131">
        <v>118570.2</v>
      </c>
      <c r="BG131">
        <v>293680</v>
      </c>
      <c r="BH131">
        <v>3</v>
      </c>
      <c r="BI131" t="s">
        <v>109</v>
      </c>
      <c r="BJ131">
        <v>4</v>
      </c>
      <c r="BK131">
        <v>949649.4</v>
      </c>
    </row>
    <row r="132" spans="1:63" x14ac:dyDescent="0.25">
      <c r="A132">
        <v>1220613002</v>
      </c>
      <c r="B132">
        <v>44725</v>
      </c>
      <c r="C132" t="s">
        <v>98</v>
      </c>
      <c r="D132" t="s">
        <v>99</v>
      </c>
      <c r="E132" t="s">
        <v>100</v>
      </c>
      <c r="F132" t="s">
        <v>101</v>
      </c>
      <c r="G132" t="s">
        <v>102</v>
      </c>
      <c r="H132">
        <v>44739</v>
      </c>
      <c r="I132" t="s">
        <v>163</v>
      </c>
      <c r="J132">
        <v>0</v>
      </c>
      <c r="K132">
        <v>0</v>
      </c>
      <c r="L132">
        <v>0</v>
      </c>
      <c r="M132">
        <v>12197285</v>
      </c>
      <c r="O132">
        <v>12197285</v>
      </c>
      <c r="P132" t="s">
        <v>164</v>
      </c>
      <c r="S132">
        <v>0</v>
      </c>
      <c r="T132">
        <v>0</v>
      </c>
      <c r="W132">
        <v>0</v>
      </c>
      <c r="Y132">
        <v>0</v>
      </c>
      <c r="AB132">
        <v>0</v>
      </c>
      <c r="AG132">
        <v>0</v>
      </c>
      <c r="AH132">
        <v>0</v>
      </c>
      <c r="AI132" t="s">
        <v>105</v>
      </c>
      <c r="AJ132">
        <v>44726.688587962963</v>
      </c>
      <c r="AK132">
        <v>1</v>
      </c>
      <c r="AL132">
        <v>8</v>
      </c>
      <c r="AN132">
        <v>0</v>
      </c>
      <c r="AO132" t="s">
        <v>143</v>
      </c>
      <c r="AP132" t="s">
        <v>107</v>
      </c>
      <c r="AQ132" t="s">
        <v>144</v>
      </c>
      <c r="AR132" t="s">
        <v>16</v>
      </c>
      <c r="AS132">
        <v>436896</v>
      </c>
      <c r="AT132">
        <v>119054.16</v>
      </c>
      <c r="AU132">
        <v>27.25</v>
      </c>
      <c r="AV132">
        <v>0</v>
      </c>
      <c r="AW132">
        <v>25</v>
      </c>
      <c r="AX132">
        <v>109224</v>
      </c>
      <c r="AY132">
        <v>0</v>
      </c>
      <c r="AZ132">
        <v>0</v>
      </c>
      <c r="BA132">
        <v>3</v>
      </c>
      <c r="BB132">
        <v>9830.16</v>
      </c>
      <c r="BC132">
        <v>0</v>
      </c>
      <c r="BD132">
        <v>0</v>
      </c>
      <c r="BE132">
        <v>0</v>
      </c>
      <c r="BF132">
        <v>119054.16</v>
      </c>
      <c r="BG132">
        <v>294880</v>
      </c>
      <c r="BH132">
        <v>1</v>
      </c>
      <c r="BI132" t="s">
        <v>109</v>
      </c>
      <c r="BJ132">
        <v>4</v>
      </c>
      <c r="BK132">
        <v>317841.84000000003</v>
      </c>
    </row>
    <row r="133" spans="1:63" x14ac:dyDescent="0.25">
      <c r="A133">
        <v>1220613002</v>
      </c>
      <c r="B133">
        <v>44725</v>
      </c>
      <c r="C133" t="s">
        <v>98</v>
      </c>
      <c r="D133" t="s">
        <v>99</v>
      </c>
      <c r="E133" t="s">
        <v>100</v>
      </c>
      <c r="F133" t="s">
        <v>101</v>
      </c>
      <c r="G133" t="s">
        <v>102</v>
      </c>
      <c r="H133">
        <v>44739</v>
      </c>
      <c r="I133" t="s">
        <v>163</v>
      </c>
      <c r="J133">
        <v>0</v>
      </c>
      <c r="K133">
        <v>0</v>
      </c>
      <c r="L133">
        <v>0</v>
      </c>
      <c r="M133">
        <v>12197285</v>
      </c>
      <c r="O133">
        <v>12197285</v>
      </c>
      <c r="P133" t="s">
        <v>164</v>
      </c>
      <c r="S133">
        <v>0</v>
      </c>
      <c r="T133">
        <v>0</v>
      </c>
      <c r="W133">
        <v>0</v>
      </c>
      <c r="Y133">
        <v>0</v>
      </c>
      <c r="AB133">
        <v>0</v>
      </c>
      <c r="AG133">
        <v>0</v>
      </c>
      <c r="AH133">
        <v>0</v>
      </c>
      <c r="AI133" t="s">
        <v>105</v>
      </c>
      <c r="AJ133">
        <v>44726.688587962963</v>
      </c>
      <c r="AK133">
        <v>1</v>
      </c>
      <c r="AL133">
        <v>9</v>
      </c>
      <c r="AN133">
        <v>0</v>
      </c>
      <c r="AO133" t="s">
        <v>118</v>
      </c>
      <c r="AP133" t="s">
        <v>107</v>
      </c>
      <c r="AQ133" t="s">
        <v>119</v>
      </c>
      <c r="AR133" t="s">
        <v>16</v>
      </c>
      <c r="AS133">
        <v>436896</v>
      </c>
      <c r="AT133">
        <v>119054.16</v>
      </c>
      <c r="AU133">
        <v>27.25</v>
      </c>
      <c r="AV133">
        <v>0</v>
      </c>
      <c r="AW133">
        <v>25</v>
      </c>
      <c r="AX133">
        <v>109224</v>
      </c>
      <c r="AY133">
        <v>0</v>
      </c>
      <c r="AZ133">
        <v>0</v>
      </c>
      <c r="BA133">
        <v>3</v>
      </c>
      <c r="BB133">
        <v>9830.16</v>
      </c>
      <c r="BC133">
        <v>0</v>
      </c>
      <c r="BD133">
        <v>0</v>
      </c>
      <c r="BE133">
        <v>0</v>
      </c>
      <c r="BF133">
        <v>119054.16</v>
      </c>
      <c r="BG133">
        <v>295200</v>
      </c>
      <c r="BH133">
        <v>3</v>
      </c>
      <c r="BI133" t="s">
        <v>109</v>
      </c>
      <c r="BJ133">
        <v>4</v>
      </c>
      <c r="BK133">
        <v>953525.52</v>
      </c>
    </row>
    <row r="134" spans="1:63" x14ac:dyDescent="0.25">
      <c r="A134">
        <v>1220613002</v>
      </c>
      <c r="B134">
        <v>44725</v>
      </c>
      <c r="C134" t="s">
        <v>98</v>
      </c>
      <c r="D134" t="s">
        <v>99</v>
      </c>
      <c r="E134" t="s">
        <v>100</v>
      </c>
      <c r="F134" t="s">
        <v>101</v>
      </c>
      <c r="G134" t="s">
        <v>102</v>
      </c>
      <c r="H134">
        <v>44739</v>
      </c>
      <c r="I134" t="s">
        <v>163</v>
      </c>
      <c r="J134">
        <v>0</v>
      </c>
      <c r="K134">
        <v>0</v>
      </c>
      <c r="L134">
        <v>0</v>
      </c>
      <c r="M134">
        <v>12197285</v>
      </c>
      <c r="O134">
        <v>12197285</v>
      </c>
      <c r="P134" t="s">
        <v>164</v>
      </c>
      <c r="S134">
        <v>0</v>
      </c>
      <c r="T134">
        <v>0</v>
      </c>
      <c r="W134">
        <v>0</v>
      </c>
      <c r="Y134">
        <v>0</v>
      </c>
      <c r="AB134">
        <v>0</v>
      </c>
      <c r="AG134">
        <v>0</v>
      </c>
      <c r="AH134">
        <v>0</v>
      </c>
      <c r="AI134" t="s">
        <v>105</v>
      </c>
      <c r="AJ134">
        <v>44726.688587962963</v>
      </c>
      <c r="AK134">
        <v>1</v>
      </c>
      <c r="AL134">
        <v>10</v>
      </c>
      <c r="AN134">
        <v>0</v>
      </c>
      <c r="AO134" t="s">
        <v>106</v>
      </c>
      <c r="AP134" t="s">
        <v>107</v>
      </c>
      <c r="AQ134" t="s">
        <v>108</v>
      </c>
      <c r="AR134" t="s">
        <v>15</v>
      </c>
      <c r="AS134">
        <v>391608</v>
      </c>
      <c r="AT134">
        <v>102914.58</v>
      </c>
      <c r="AU134">
        <v>26.28</v>
      </c>
      <c r="AV134">
        <v>0</v>
      </c>
      <c r="AW134">
        <v>20</v>
      </c>
      <c r="AX134">
        <v>78321.600000000006</v>
      </c>
      <c r="AY134">
        <v>5</v>
      </c>
      <c r="AZ134">
        <v>15664.32</v>
      </c>
      <c r="BA134">
        <v>3</v>
      </c>
      <c r="BB134">
        <v>8928.6623999999993</v>
      </c>
      <c r="BC134">
        <v>0</v>
      </c>
      <c r="BD134">
        <v>0</v>
      </c>
      <c r="BE134">
        <v>0</v>
      </c>
      <c r="BF134">
        <v>102914.58</v>
      </c>
      <c r="BG134">
        <v>281988</v>
      </c>
      <c r="BH134">
        <v>4</v>
      </c>
      <c r="BI134" t="s">
        <v>109</v>
      </c>
      <c r="BJ134">
        <v>6</v>
      </c>
      <c r="BK134">
        <v>1154773.68</v>
      </c>
    </row>
    <row r="135" spans="1:63" x14ac:dyDescent="0.25">
      <c r="A135">
        <v>1220613002</v>
      </c>
      <c r="B135">
        <v>44725</v>
      </c>
      <c r="C135" t="s">
        <v>98</v>
      </c>
      <c r="D135" t="s">
        <v>99</v>
      </c>
      <c r="E135" t="s">
        <v>100</v>
      </c>
      <c r="F135" t="s">
        <v>101</v>
      </c>
      <c r="G135" t="s">
        <v>102</v>
      </c>
      <c r="H135">
        <v>44739</v>
      </c>
      <c r="I135" t="s">
        <v>163</v>
      </c>
      <c r="J135">
        <v>0</v>
      </c>
      <c r="K135">
        <v>0</v>
      </c>
      <c r="L135">
        <v>0</v>
      </c>
      <c r="M135">
        <v>12197285</v>
      </c>
      <c r="O135">
        <v>12197285</v>
      </c>
      <c r="P135" t="s">
        <v>164</v>
      </c>
      <c r="S135">
        <v>0</v>
      </c>
      <c r="T135">
        <v>0</v>
      </c>
      <c r="W135">
        <v>0</v>
      </c>
      <c r="Y135">
        <v>0</v>
      </c>
      <c r="AB135">
        <v>0</v>
      </c>
      <c r="AG135">
        <v>0</v>
      </c>
      <c r="AH135">
        <v>0</v>
      </c>
      <c r="AI135" t="s">
        <v>105</v>
      </c>
      <c r="AJ135">
        <v>44726.688587962963</v>
      </c>
      <c r="AK135">
        <v>1</v>
      </c>
      <c r="AL135">
        <v>11</v>
      </c>
      <c r="AN135">
        <v>0</v>
      </c>
      <c r="AO135" t="s">
        <v>110</v>
      </c>
      <c r="AP135" t="s">
        <v>107</v>
      </c>
      <c r="AQ135" t="s">
        <v>111</v>
      </c>
      <c r="AR135" t="s">
        <v>15</v>
      </c>
      <c r="AS135">
        <v>390942</v>
      </c>
      <c r="AT135">
        <v>102739.56</v>
      </c>
      <c r="AU135">
        <v>26.28</v>
      </c>
      <c r="AV135">
        <v>0</v>
      </c>
      <c r="AW135">
        <v>20</v>
      </c>
      <c r="AX135">
        <v>78188.399999999994</v>
      </c>
      <c r="AY135">
        <v>5</v>
      </c>
      <c r="AZ135">
        <v>15637.68</v>
      </c>
      <c r="BA135">
        <v>3</v>
      </c>
      <c r="BB135">
        <v>8913.4776000000002</v>
      </c>
      <c r="BC135">
        <v>0</v>
      </c>
      <c r="BD135">
        <v>0</v>
      </c>
      <c r="BE135">
        <v>0</v>
      </c>
      <c r="BF135">
        <v>102739.56</v>
      </c>
      <c r="BG135">
        <v>281502</v>
      </c>
      <c r="BH135">
        <v>4</v>
      </c>
      <c r="BI135" t="s">
        <v>109</v>
      </c>
      <c r="BJ135">
        <v>6</v>
      </c>
      <c r="BK135">
        <v>1152809.76</v>
      </c>
    </row>
    <row r="136" spans="1:63" x14ac:dyDescent="0.25">
      <c r="A136">
        <v>1220613002</v>
      </c>
      <c r="B136">
        <v>44725</v>
      </c>
      <c r="C136" t="s">
        <v>98</v>
      </c>
      <c r="D136" t="s">
        <v>99</v>
      </c>
      <c r="E136" t="s">
        <v>100</v>
      </c>
      <c r="F136" t="s">
        <v>101</v>
      </c>
      <c r="G136" t="s">
        <v>102</v>
      </c>
      <c r="H136">
        <v>44739</v>
      </c>
      <c r="I136" t="s">
        <v>163</v>
      </c>
      <c r="J136">
        <v>0</v>
      </c>
      <c r="K136">
        <v>0</v>
      </c>
      <c r="L136">
        <v>0</v>
      </c>
      <c r="M136">
        <v>12197285</v>
      </c>
      <c r="O136">
        <v>12197285</v>
      </c>
      <c r="P136" t="s">
        <v>164</v>
      </c>
      <c r="S136">
        <v>0</v>
      </c>
      <c r="T136">
        <v>0</v>
      </c>
      <c r="W136">
        <v>0</v>
      </c>
      <c r="Y136">
        <v>0</v>
      </c>
      <c r="AB136">
        <v>0</v>
      </c>
      <c r="AG136">
        <v>0</v>
      </c>
      <c r="AH136">
        <v>0</v>
      </c>
      <c r="AI136" t="s">
        <v>105</v>
      </c>
      <c r="AJ136">
        <v>44726.688587962963</v>
      </c>
      <c r="AK136">
        <v>1</v>
      </c>
      <c r="AL136">
        <v>12</v>
      </c>
      <c r="AN136">
        <v>0</v>
      </c>
      <c r="AO136" t="s">
        <v>112</v>
      </c>
      <c r="AP136" t="s">
        <v>107</v>
      </c>
      <c r="AQ136" t="s">
        <v>113</v>
      </c>
      <c r="AR136" t="s">
        <v>15</v>
      </c>
      <c r="AS136">
        <v>384948</v>
      </c>
      <c r="AT136">
        <v>101164.33</v>
      </c>
      <c r="AU136">
        <v>26.28</v>
      </c>
      <c r="AV136">
        <v>0</v>
      </c>
      <c r="AW136">
        <v>20</v>
      </c>
      <c r="AX136">
        <v>76989.600000000006</v>
      </c>
      <c r="AY136">
        <v>5</v>
      </c>
      <c r="AZ136">
        <v>15397.92</v>
      </c>
      <c r="BA136">
        <v>3</v>
      </c>
      <c r="BB136">
        <v>8776.8143999999993</v>
      </c>
      <c r="BC136">
        <v>0</v>
      </c>
      <c r="BD136">
        <v>0</v>
      </c>
      <c r="BE136">
        <v>0</v>
      </c>
      <c r="BF136">
        <v>101164.33</v>
      </c>
      <c r="BG136">
        <v>277164</v>
      </c>
      <c r="BH136">
        <v>4</v>
      </c>
      <c r="BI136" t="s">
        <v>109</v>
      </c>
      <c r="BJ136">
        <v>6</v>
      </c>
      <c r="BK136">
        <v>1135134.68</v>
      </c>
    </row>
    <row r="137" spans="1:63" x14ac:dyDescent="0.25">
      <c r="A137">
        <v>1220613002</v>
      </c>
      <c r="B137">
        <v>44725</v>
      </c>
      <c r="C137" t="s">
        <v>98</v>
      </c>
      <c r="D137" t="s">
        <v>99</v>
      </c>
      <c r="E137" t="s">
        <v>100</v>
      </c>
      <c r="F137" t="s">
        <v>101</v>
      </c>
      <c r="G137" t="s">
        <v>102</v>
      </c>
      <c r="H137">
        <v>44739</v>
      </c>
      <c r="I137" t="s">
        <v>163</v>
      </c>
      <c r="J137">
        <v>0</v>
      </c>
      <c r="K137">
        <v>0</v>
      </c>
      <c r="L137">
        <v>0</v>
      </c>
      <c r="M137">
        <v>12197285</v>
      </c>
      <c r="O137">
        <v>12197285</v>
      </c>
      <c r="P137" t="s">
        <v>164</v>
      </c>
      <c r="S137">
        <v>0</v>
      </c>
      <c r="T137">
        <v>0</v>
      </c>
      <c r="W137">
        <v>0</v>
      </c>
      <c r="Y137">
        <v>0</v>
      </c>
      <c r="AB137">
        <v>0</v>
      </c>
      <c r="AG137">
        <v>0</v>
      </c>
      <c r="AH137">
        <v>0</v>
      </c>
      <c r="AI137" t="s">
        <v>105</v>
      </c>
      <c r="AJ137">
        <v>44726.688587962963</v>
      </c>
      <c r="AK137">
        <v>1</v>
      </c>
      <c r="AL137">
        <v>13</v>
      </c>
      <c r="AN137">
        <v>0</v>
      </c>
      <c r="AO137" t="s">
        <v>114</v>
      </c>
      <c r="AP137" t="s">
        <v>107</v>
      </c>
      <c r="AQ137" t="s">
        <v>115</v>
      </c>
      <c r="AR137" t="s">
        <v>15</v>
      </c>
      <c r="AS137">
        <v>374736</v>
      </c>
      <c r="AT137">
        <v>98480.62</v>
      </c>
      <c r="AU137">
        <v>26.28</v>
      </c>
      <c r="AV137">
        <v>0</v>
      </c>
      <c r="AW137">
        <v>20</v>
      </c>
      <c r="AX137">
        <v>74947.199999999997</v>
      </c>
      <c r="AY137">
        <v>5</v>
      </c>
      <c r="AZ137">
        <v>14989.44</v>
      </c>
      <c r="BA137">
        <v>3</v>
      </c>
      <c r="BB137">
        <v>8543.9807999999994</v>
      </c>
      <c r="BC137">
        <v>0</v>
      </c>
      <c r="BD137">
        <v>0</v>
      </c>
      <c r="BE137">
        <v>0</v>
      </c>
      <c r="BF137">
        <v>98480.62</v>
      </c>
      <c r="BG137">
        <v>269812</v>
      </c>
      <c r="BH137">
        <v>2</v>
      </c>
      <c r="BI137" t="s">
        <v>109</v>
      </c>
      <c r="BJ137">
        <v>4</v>
      </c>
      <c r="BK137">
        <v>552510.76</v>
      </c>
    </row>
    <row r="138" spans="1:63" x14ac:dyDescent="0.25">
      <c r="A138">
        <v>1220613002</v>
      </c>
      <c r="B138">
        <v>44725</v>
      </c>
      <c r="C138" t="s">
        <v>98</v>
      </c>
      <c r="D138" t="s">
        <v>99</v>
      </c>
      <c r="E138" t="s">
        <v>100</v>
      </c>
      <c r="F138" t="s">
        <v>101</v>
      </c>
      <c r="G138" t="s">
        <v>102</v>
      </c>
      <c r="H138">
        <v>44739</v>
      </c>
      <c r="I138" t="s">
        <v>163</v>
      </c>
      <c r="J138">
        <v>0</v>
      </c>
      <c r="K138">
        <v>0</v>
      </c>
      <c r="L138">
        <v>0</v>
      </c>
      <c r="M138">
        <v>12197285</v>
      </c>
      <c r="O138">
        <v>12197285</v>
      </c>
      <c r="P138" t="s">
        <v>164</v>
      </c>
      <c r="S138">
        <v>0</v>
      </c>
      <c r="T138">
        <v>0</v>
      </c>
      <c r="W138">
        <v>0</v>
      </c>
      <c r="Y138">
        <v>0</v>
      </c>
      <c r="AB138">
        <v>0</v>
      </c>
      <c r="AG138">
        <v>0</v>
      </c>
      <c r="AH138">
        <v>0</v>
      </c>
      <c r="AI138" t="s">
        <v>105</v>
      </c>
      <c r="AJ138">
        <v>44726.688587962963</v>
      </c>
      <c r="AK138">
        <v>1</v>
      </c>
      <c r="AL138">
        <v>14</v>
      </c>
      <c r="AN138">
        <v>0</v>
      </c>
      <c r="AO138" t="s">
        <v>126</v>
      </c>
      <c r="AP138" t="s">
        <v>107</v>
      </c>
      <c r="AQ138" t="s">
        <v>127</v>
      </c>
      <c r="AR138" t="s">
        <v>15</v>
      </c>
      <c r="AS138">
        <v>404484</v>
      </c>
      <c r="AT138">
        <v>106298.4</v>
      </c>
      <c r="AU138">
        <v>26.28</v>
      </c>
      <c r="AV138">
        <v>0</v>
      </c>
      <c r="AW138">
        <v>20</v>
      </c>
      <c r="AX138">
        <v>80896.800000000003</v>
      </c>
      <c r="AY138">
        <v>5</v>
      </c>
      <c r="AZ138">
        <v>16179.36</v>
      </c>
      <c r="BA138">
        <v>3</v>
      </c>
      <c r="BB138">
        <v>9222.2351999999992</v>
      </c>
      <c r="BC138">
        <v>0</v>
      </c>
      <c r="BD138">
        <v>0</v>
      </c>
      <c r="BE138">
        <v>0</v>
      </c>
      <c r="BF138">
        <v>106298.4</v>
      </c>
      <c r="BG138">
        <v>291228</v>
      </c>
      <c r="BH138">
        <v>4</v>
      </c>
      <c r="BI138" t="s">
        <v>109</v>
      </c>
      <c r="BJ138">
        <v>4</v>
      </c>
      <c r="BK138">
        <v>1192742.3999999999</v>
      </c>
    </row>
    <row r="139" spans="1:63" x14ac:dyDescent="0.25">
      <c r="A139">
        <v>1220613002</v>
      </c>
      <c r="B139">
        <v>44725</v>
      </c>
      <c r="C139" t="s">
        <v>98</v>
      </c>
      <c r="D139" t="s">
        <v>99</v>
      </c>
      <c r="E139" t="s">
        <v>100</v>
      </c>
      <c r="F139" t="s">
        <v>101</v>
      </c>
      <c r="G139" t="s">
        <v>102</v>
      </c>
      <c r="H139">
        <v>44739</v>
      </c>
      <c r="I139" t="s">
        <v>163</v>
      </c>
      <c r="J139">
        <v>0</v>
      </c>
      <c r="K139">
        <v>0</v>
      </c>
      <c r="L139">
        <v>0</v>
      </c>
      <c r="M139">
        <v>12197285</v>
      </c>
      <c r="O139">
        <v>12197285</v>
      </c>
      <c r="P139" t="s">
        <v>164</v>
      </c>
      <c r="S139">
        <v>0</v>
      </c>
      <c r="T139">
        <v>0</v>
      </c>
      <c r="W139">
        <v>0</v>
      </c>
      <c r="Y139">
        <v>0</v>
      </c>
      <c r="AB139">
        <v>0</v>
      </c>
      <c r="AG139">
        <v>0</v>
      </c>
      <c r="AH139">
        <v>0</v>
      </c>
      <c r="AI139" t="s">
        <v>105</v>
      </c>
      <c r="AJ139">
        <v>44726.688587962963</v>
      </c>
      <c r="AK139">
        <v>1</v>
      </c>
      <c r="AL139">
        <v>15</v>
      </c>
      <c r="AN139">
        <v>0</v>
      </c>
      <c r="AO139" t="s">
        <v>217</v>
      </c>
      <c r="AP139" t="s">
        <v>107</v>
      </c>
      <c r="AQ139" t="s">
        <v>218</v>
      </c>
      <c r="AR139" t="s">
        <v>15</v>
      </c>
      <c r="AS139">
        <v>386280</v>
      </c>
      <c r="AT139">
        <v>101514.38</v>
      </c>
      <c r="AU139">
        <v>26.28</v>
      </c>
      <c r="AV139">
        <v>0</v>
      </c>
      <c r="AW139">
        <v>20</v>
      </c>
      <c r="AX139">
        <v>77256</v>
      </c>
      <c r="AY139">
        <v>5</v>
      </c>
      <c r="AZ139">
        <v>15451.2</v>
      </c>
      <c r="BA139">
        <v>3</v>
      </c>
      <c r="BB139">
        <v>8807.1839999999993</v>
      </c>
      <c r="BC139">
        <v>0</v>
      </c>
      <c r="BD139">
        <v>0</v>
      </c>
      <c r="BE139">
        <v>0</v>
      </c>
      <c r="BF139">
        <v>101514.38</v>
      </c>
      <c r="BG139">
        <v>278120</v>
      </c>
      <c r="BH139">
        <v>4</v>
      </c>
      <c r="BI139" t="s">
        <v>109</v>
      </c>
      <c r="BJ139">
        <v>4</v>
      </c>
      <c r="BK139">
        <v>1139062.48</v>
      </c>
    </row>
    <row r="140" spans="1:63" x14ac:dyDescent="0.25">
      <c r="A140">
        <v>1220613002</v>
      </c>
      <c r="B140">
        <v>44725</v>
      </c>
      <c r="C140" t="s">
        <v>98</v>
      </c>
      <c r="D140" t="s">
        <v>99</v>
      </c>
      <c r="E140" t="s">
        <v>100</v>
      </c>
      <c r="F140" t="s">
        <v>101</v>
      </c>
      <c r="G140" t="s">
        <v>102</v>
      </c>
      <c r="H140">
        <v>44739</v>
      </c>
      <c r="I140" t="s">
        <v>163</v>
      </c>
      <c r="J140">
        <v>0</v>
      </c>
      <c r="K140">
        <v>0</v>
      </c>
      <c r="L140">
        <v>0</v>
      </c>
      <c r="M140">
        <v>12197285</v>
      </c>
      <c r="O140">
        <v>12197285</v>
      </c>
      <c r="P140" t="s">
        <v>164</v>
      </c>
      <c r="S140">
        <v>0</v>
      </c>
      <c r="T140">
        <v>0</v>
      </c>
      <c r="W140">
        <v>0</v>
      </c>
      <c r="Y140">
        <v>0</v>
      </c>
      <c r="AB140">
        <v>0</v>
      </c>
      <c r="AG140">
        <v>0</v>
      </c>
      <c r="AH140">
        <v>0</v>
      </c>
      <c r="AI140" t="s">
        <v>105</v>
      </c>
      <c r="AJ140">
        <v>44726.688587962963</v>
      </c>
      <c r="AK140">
        <v>1</v>
      </c>
      <c r="AL140">
        <v>16</v>
      </c>
      <c r="AN140">
        <v>0</v>
      </c>
      <c r="AO140" t="s">
        <v>128</v>
      </c>
      <c r="AP140" t="s">
        <v>107</v>
      </c>
      <c r="AQ140" t="s">
        <v>129</v>
      </c>
      <c r="AR140" t="s">
        <v>15</v>
      </c>
      <c r="AS140">
        <v>379176</v>
      </c>
      <c r="AT140">
        <v>99647.45</v>
      </c>
      <c r="AU140">
        <v>26.28</v>
      </c>
      <c r="AV140">
        <v>0</v>
      </c>
      <c r="AW140">
        <v>20</v>
      </c>
      <c r="AX140">
        <v>75835.199999999997</v>
      </c>
      <c r="AY140">
        <v>5</v>
      </c>
      <c r="AZ140">
        <v>15167.04</v>
      </c>
      <c r="BA140">
        <v>3</v>
      </c>
      <c r="BB140">
        <v>8645.2127999999993</v>
      </c>
      <c r="BC140">
        <v>0</v>
      </c>
      <c r="BD140">
        <v>0</v>
      </c>
      <c r="BE140">
        <v>0</v>
      </c>
      <c r="BF140">
        <v>99647.45</v>
      </c>
      <c r="BG140">
        <v>273008</v>
      </c>
      <c r="BH140">
        <v>4</v>
      </c>
      <c r="BI140" t="s">
        <v>109</v>
      </c>
      <c r="BJ140">
        <v>4</v>
      </c>
      <c r="BK140">
        <v>1118114.2</v>
      </c>
    </row>
    <row r="141" spans="1:63" x14ac:dyDescent="0.25">
      <c r="A141">
        <v>1220613003</v>
      </c>
      <c r="B141">
        <v>44725</v>
      </c>
      <c r="C141" t="s">
        <v>300</v>
      </c>
      <c r="D141" t="s">
        <v>301</v>
      </c>
      <c r="E141" t="s">
        <v>302</v>
      </c>
      <c r="F141" t="s">
        <v>101</v>
      </c>
      <c r="G141" t="s">
        <v>102</v>
      </c>
      <c r="H141">
        <v>44739</v>
      </c>
      <c r="I141" t="s">
        <v>163</v>
      </c>
      <c r="J141">
        <v>0</v>
      </c>
      <c r="K141">
        <v>0</v>
      </c>
      <c r="L141">
        <v>0</v>
      </c>
      <c r="M141">
        <v>625632</v>
      </c>
      <c r="O141">
        <v>625632</v>
      </c>
      <c r="P141" t="s">
        <v>164</v>
      </c>
      <c r="S141">
        <v>0</v>
      </c>
      <c r="T141">
        <v>0</v>
      </c>
      <c r="W141">
        <v>0</v>
      </c>
      <c r="Y141">
        <v>0</v>
      </c>
      <c r="AB141">
        <v>0</v>
      </c>
      <c r="AG141">
        <v>0</v>
      </c>
      <c r="AH141">
        <v>0</v>
      </c>
      <c r="AI141" t="s">
        <v>105</v>
      </c>
      <c r="AJ141">
        <v>44725.627685185187</v>
      </c>
      <c r="AK141">
        <v>1</v>
      </c>
      <c r="AL141">
        <v>1</v>
      </c>
      <c r="AN141">
        <v>0</v>
      </c>
      <c r="AO141" t="s">
        <v>149</v>
      </c>
      <c r="AP141" t="s">
        <v>107</v>
      </c>
      <c r="AQ141" t="s">
        <v>150</v>
      </c>
      <c r="AR141" t="s">
        <v>151</v>
      </c>
      <c r="AS141">
        <v>127680</v>
      </c>
      <c r="AT141">
        <v>2553.6</v>
      </c>
      <c r="AU141">
        <v>2</v>
      </c>
      <c r="AV141">
        <v>0</v>
      </c>
      <c r="AW141">
        <v>2</v>
      </c>
      <c r="AX141">
        <v>2553.6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2553.6</v>
      </c>
      <c r="BG141">
        <v>115956</v>
      </c>
      <c r="BH141">
        <v>3</v>
      </c>
      <c r="BI141" t="s">
        <v>109</v>
      </c>
      <c r="BJ141">
        <v>12</v>
      </c>
      <c r="BK141">
        <v>375379.20000000001</v>
      </c>
    </row>
    <row r="142" spans="1:63" x14ac:dyDescent="0.25">
      <c r="A142">
        <v>1220613003</v>
      </c>
      <c r="B142">
        <v>44725</v>
      </c>
      <c r="C142" t="s">
        <v>300</v>
      </c>
      <c r="D142" t="s">
        <v>301</v>
      </c>
      <c r="E142" t="s">
        <v>302</v>
      </c>
      <c r="F142" t="s">
        <v>101</v>
      </c>
      <c r="G142" t="s">
        <v>102</v>
      </c>
      <c r="H142">
        <v>44739</v>
      </c>
      <c r="I142" t="s">
        <v>163</v>
      </c>
      <c r="J142">
        <v>0</v>
      </c>
      <c r="K142">
        <v>0</v>
      </c>
      <c r="L142">
        <v>0</v>
      </c>
      <c r="M142">
        <v>625632</v>
      </c>
      <c r="O142">
        <v>625632</v>
      </c>
      <c r="P142" t="s">
        <v>164</v>
      </c>
      <c r="S142">
        <v>0</v>
      </c>
      <c r="T142">
        <v>0</v>
      </c>
      <c r="W142">
        <v>0</v>
      </c>
      <c r="Y142">
        <v>0</v>
      </c>
      <c r="AB142">
        <v>0</v>
      </c>
      <c r="AG142">
        <v>0</v>
      </c>
      <c r="AH142">
        <v>0</v>
      </c>
      <c r="AI142" t="s">
        <v>105</v>
      </c>
      <c r="AJ142">
        <v>44725.627685185187</v>
      </c>
      <c r="AK142">
        <v>1</v>
      </c>
      <c r="AL142">
        <v>2</v>
      </c>
      <c r="AN142">
        <v>0</v>
      </c>
      <c r="AO142" t="s">
        <v>152</v>
      </c>
      <c r="AP142" t="s">
        <v>107</v>
      </c>
      <c r="AQ142" t="s">
        <v>153</v>
      </c>
      <c r="AR142" t="s">
        <v>151</v>
      </c>
      <c r="AS142">
        <v>127680</v>
      </c>
      <c r="AT142">
        <v>2553.6</v>
      </c>
      <c r="AU142">
        <v>2</v>
      </c>
      <c r="AV142">
        <v>0</v>
      </c>
      <c r="AW142">
        <v>2</v>
      </c>
      <c r="AX142">
        <v>2553.6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2553.6</v>
      </c>
      <c r="BG142">
        <v>115956</v>
      </c>
      <c r="BH142">
        <v>2</v>
      </c>
      <c r="BI142" t="s">
        <v>109</v>
      </c>
      <c r="BJ142">
        <v>12</v>
      </c>
      <c r="BK142">
        <v>250252.79999999999</v>
      </c>
    </row>
    <row r="143" spans="1:63" x14ac:dyDescent="0.25">
      <c r="A143">
        <v>1220613004</v>
      </c>
      <c r="B143">
        <v>44725</v>
      </c>
      <c r="C143" t="s">
        <v>424</v>
      </c>
      <c r="D143" t="s">
        <v>425</v>
      </c>
      <c r="E143" t="s">
        <v>426</v>
      </c>
      <c r="F143" t="s">
        <v>101</v>
      </c>
      <c r="G143" t="s">
        <v>102</v>
      </c>
      <c r="H143">
        <v>44739</v>
      </c>
      <c r="I143" t="s">
        <v>163</v>
      </c>
      <c r="J143">
        <v>0</v>
      </c>
      <c r="K143">
        <v>0</v>
      </c>
      <c r="L143">
        <v>0</v>
      </c>
      <c r="M143">
        <v>409440</v>
      </c>
      <c r="O143">
        <v>409440</v>
      </c>
      <c r="P143" t="s">
        <v>164</v>
      </c>
      <c r="S143">
        <v>0</v>
      </c>
      <c r="T143">
        <v>0</v>
      </c>
      <c r="W143">
        <v>0</v>
      </c>
      <c r="Y143">
        <v>0</v>
      </c>
      <c r="AB143">
        <v>0</v>
      </c>
      <c r="AG143">
        <v>0</v>
      </c>
      <c r="AH143">
        <v>0</v>
      </c>
      <c r="AI143" t="s">
        <v>105</v>
      </c>
      <c r="AJ143">
        <v>44725.628333333334</v>
      </c>
      <c r="AK143">
        <v>1</v>
      </c>
      <c r="AL143">
        <v>1</v>
      </c>
      <c r="AN143">
        <v>0</v>
      </c>
      <c r="AO143" t="s">
        <v>363</v>
      </c>
      <c r="AP143" t="s">
        <v>107</v>
      </c>
      <c r="AQ143" t="s">
        <v>364</v>
      </c>
      <c r="AR143" t="s">
        <v>151</v>
      </c>
      <c r="AS143">
        <v>102360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85104</v>
      </c>
      <c r="BH143">
        <v>2</v>
      </c>
      <c r="BI143" t="s">
        <v>109</v>
      </c>
      <c r="BJ143">
        <v>12</v>
      </c>
      <c r="BK143">
        <v>204720</v>
      </c>
    </row>
    <row r="144" spans="1:63" x14ac:dyDescent="0.25">
      <c r="A144">
        <v>1220613004</v>
      </c>
      <c r="B144">
        <v>44725</v>
      </c>
      <c r="C144" t="s">
        <v>424</v>
      </c>
      <c r="D144" t="s">
        <v>425</v>
      </c>
      <c r="E144" t="s">
        <v>426</v>
      </c>
      <c r="F144" t="s">
        <v>101</v>
      </c>
      <c r="G144" t="s">
        <v>102</v>
      </c>
      <c r="H144">
        <v>44739</v>
      </c>
      <c r="I144" t="s">
        <v>163</v>
      </c>
      <c r="J144">
        <v>0</v>
      </c>
      <c r="K144">
        <v>0</v>
      </c>
      <c r="L144">
        <v>0</v>
      </c>
      <c r="M144">
        <v>409440</v>
      </c>
      <c r="O144">
        <v>409440</v>
      </c>
      <c r="P144" t="s">
        <v>164</v>
      </c>
      <c r="S144">
        <v>0</v>
      </c>
      <c r="T144">
        <v>0</v>
      </c>
      <c r="W144">
        <v>0</v>
      </c>
      <c r="Y144">
        <v>0</v>
      </c>
      <c r="AB144">
        <v>0</v>
      </c>
      <c r="AG144">
        <v>0</v>
      </c>
      <c r="AH144">
        <v>0</v>
      </c>
      <c r="AI144" t="s">
        <v>105</v>
      </c>
      <c r="AJ144">
        <v>44725.628333333334</v>
      </c>
      <c r="AK144">
        <v>1</v>
      </c>
      <c r="AL144">
        <v>2</v>
      </c>
      <c r="AN144">
        <v>0</v>
      </c>
      <c r="AO144" t="s">
        <v>365</v>
      </c>
      <c r="AP144" t="s">
        <v>107</v>
      </c>
      <c r="AQ144" t="s">
        <v>366</v>
      </c>
      <c r="AR144" t="s">
        <v>151</v>
      </c>
      <c r="AS144">
        <v>102360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85104</v>
      </c>
      <c r="BH144">
        <v>2</v>
      </c>
      <c r="BI144" t="s">
        <v>109</v>
      </c>
      <c r="BJ144">
        <v>12</v>
      </c>
      <c r="BK144">
        <v>204720</v>
      </c>
    </row>
    <row r="145" spans="1:63" x14ac:dyDescent="0.25">
      <c r="A145">
        <v>1220613005</v>
      </c>
      <c r="B145">
        <v>44725</v>
      </c>
      <c r="C145" t="s">
        <v>343</v>
      </c>
      <c r="D145" t="s">
        <v>344</v>
      </c>
      <c r="E145" t="s">
        <v>345</v>
      </c>
      <c r="F145" t="s">
        <v>101</v>
      </c>
      <c r="G145" t="s">
        <v>102</v>
      </c>
      <c r="H145">
        <v>44739</v>
      </c>
      <c r="I145" t="s">
        <v>171</v>
      </c>
      <c r="J145">
        <v>0</v>
      </c>
      <c r="K145">
        <v>0</v>
      </c>
      <c r="L145">
        <v>0</v>
      </c>
      <c r="M145">
        <v>1031858</v>
      </c>
      <c r="O145">
        <v>1031858</v>
      </c>
      <c r="P145" t="s">
        <v>172</v>
      </c>
      <c r="S145">
        <v>0</v>
      </c>
      <c r="T145">
        <v>0</v>
      </c>
      <c r="W145">
        <v>0</v>
      </c>
      <c r="Y145">
        <v>0</v>
      </c>
      <c r="AB145">
        <v>0</v>
      </c>
      <c r="AG145">
        <v>0</v>
      </c>
      <c r="AH145">
        <v>0</v>
      </c>
      <c r="AI145" t="s">
        <v>105</v>
      </c>
      <c r="AJ145">
        <v>44725.629548611112</v>
      </c>
      <c r="AK145">
        <v>1</v>
      </c>
      <c r="AL145">
        <v>1</v>
      </c>
      <c r="AN145">
        <v>0</v>
      </c>
      <c r="AO145" t="s">
        <v>173</v>
      </c>
      <c r="AP145" t="s">
        <v>107</v>
      </c>
      <c r="AQ145" t="s">
        <v>174</v>
      </c>
      <c r="AR145" t="s">
        <v>175</v>
      </c>
      <c r="AS145">
        <v>485580</v>
      </c>
      <c r="AT145">
        <v>72837</v>
      </c>
      <c r="AU145">
        <v>15</v>
      </c>
      <c r="AV145">
        <v>0</v>
      </c>
      <c r="AW145">
        <v>15</v>
      </c>
      <c r="AX145">
        <v>72837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72837</v>
      </c>
      <c r="BG145">
        <v>349614</v>
      </c>
      <c r="BH145">
        <v>1</v>
      </c>
      <c r="BI145" t="s">
        <v>109</v>
      </c>
      <c r="BJ145">
        <v>12</v>
      </c>
      <c r="BK145">
        <v>412743</v>
      </c>
    </row>
    <row r="146" spans="1:63" x14ac:dyDescent="0.25">
      <c r="A146">
        <v>1220613005</v>
      </c>
      <c r="B146">
        <v>44725</v>
      </c>
      <c r="C146" t="s">
        <v>343</v>
      </c>
      <c r="D146" t="s">
        <v>344</v>
      </c>
      <c r="E146" t="s">
        <v>345</v>
      </c>
      <c r="F146" t="s">
        <v>101</v>
      </c>
      <c r="G146" t="s">
        <v>102</v>
      </c>
      <c r="H146">
        <v>44739</v>
      </c>
      <c r="I146" t="s">
        <v>171</v>
      </c>
      <c r="J146">
        <v>0</v>
      </c>
      <c r="K146">
        <v>0</v>
      </c>
      <c r="L146">
        <v>0</v>
      </c>
      <c r="M146">
        <v>1031858</v>
      </c>
      <c r="O146">
        <v>1031858</v>
      </c>
      <c r="P146" t="s">
        <v>172</v>
      </c>
      <c r="S146">
        <v>0</v>
      </c>
      <c r="T146">
        <v>0</v>
      </c>
      <c r="W146">
        <v>0</v>
      </c>
      <c r="Y146">
        <v>0</v>
      </c>
      <c r="AB146">
        <v>0</v>
      </c>
      <c r="AG146">
        <v>0</v>
      </c>
      <c r="AH146">
        <v>0</v>
      </c>
      <c r="AI146" t="s">
        <v>105</v>
      </c>
      <c r="AJ146">
        <v>44725.629548611112</v>
      </c>
      <c r="AK146">
        <v>1</v>
      </c>
      <c r="AL146">
        <v>2</v>
      </c>
      <c r="AN146">
        <v>0</v>
      </c>
      <c r="AO146" t="s">
        <v>176</v>
      </c>
      <c r="AP146" t="s">
        <v>107</v>
      </c>
      <c r="AQ146" t="s">
        <v>177</v>
      </c>
      <c r="AR146" t="s">
        <v>175</v>
      </c>
      <c r="AS146">
        <v>485580</v>
      </c>
      <c r="AT146">
        <v>72837</v>
      </c>
      <c r="AU146">
        <v>15</v>
      </c>
      <c r="AV146">
        <v>0</v>
      </c>
      <c r="AW146">
        <v>15</v>
      </c>
      <c r="AX146">
        <v>72837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72837</v>
      </c>
      <c r="BG146">
        <v>349614</v>
      </c>
      <c r="BH146">
        <v>1</v>
      </c>
      <c r="BI146" t="s">
        <v>109</v>
      </c>
      <c r="BJ146">
        <v>12</v>
      </c>
      <c r="BK146">
        <v>412743</v>
      </c>
    </row>
    <row r="147" spans="1:63" x14ac:dyDescent="0.25">
      <c r="A147">
        <v>1220613005</v>
      </c>
      <c r="B147">
        <v>44725</v>
      </c>
      <c r="C147" t="s">
        <v>343</v>
      </c>
      <c r="D147" t="s">
        <v>344</v>
      </c>
      <c r="E147" t="s">
        <v>345</v>
      </c>
      <c r="F147" t="s">
        <v>101</v>
      </c>
      <c r="G147" t="s">
        <v>102</v>
      </c>
      <c r="H147">
        <v>44739</v>
      </c>
      <c r="I147" t="s">
        <v>171</v>
      </c>
      <c r="J147">
        <v>0</v>
      </c>
      <c r="K147">
        <v>0</v>
      </c>
      <c r="L147">
        <v>0</v>
      </c>
      <c r="M147">
        <v>1031858</v>
      </c>
      <c r="O147">
        <v>1031858</v>
      </c>
      <c r="P147" t="s">
        <v>172</v>
      </c>
      <c r="S147">
        <v>0</v>
      </c>
      <c r="T147">
        <v>0</v>
      </c>
      <c r="W147">
        <v>0</v>
      </c>
      <c r="Y147">
        <v>0</v>
      </c>
      <c r="AB147">
        <v>0</v>
      </c>
      <c r="AG147">
        <v>0</v>
      </c>
      <c r="AH147">
        <v>0</v>
      </c>
      <c r="AI147" t="s">
        <v>105</v>
      </c>
      <c r="AJ147">
        <v>44725.629548611112</v>
      </c>
      <c r="AK147">
        <v>1</v>
      </c>
      <c r="AL147">
        <v>3</v>
      </c>
      <c r="AN147">
        <v>0</v>
      </c>
      <c r="AO147" t="s">
        <v>194</v>
      </c>
      <c r="AP147" t="s">
        <v>107</v>
      </c>
      <c r="AQ147" t="s">
        <v>195</v>
      </c>
      <c r="AR147" t="s">
        <v>175</v>
      </c>
      <c r="AS147">
        <v>40465</v>
      </c>
      <c r="AT147">
        <v>6069.75</v>
      </c>
      <c r="AU147">
        <v>15</v>
      </c>
      <c r="AV147">
        <v>0</v>
      </c>
      <c r="AW147">
        <v>15</v>
      </c>
      <c r="AX147">
        <v>6069.75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6069.75</v>
      </c>
      <c r="BG147">
        <v>29134.5</v>
      </c>
      <c r="BH147">
        <v>6</v>
      </c>
      <c r="BI147" t="s">
        <v>159</v>
      </c>
      <c r="BJ147">
        <v>1</v>
      </c>
      <c r="BK147">
        <v>206371.5</v>
      </c>
    </row>
    <row r="148" spans="1:63" x14ac:dyDescent="0.25">
      <c r="A148">
        <v>1220613006</v>
      </c>
      <c r="B148">
        <v>44725</v>
      </c>
      <c r="C148" t="s">
        <v>415</v>
      </c>
      <c r="D148" t="s">
        <v>416</v>
      </c>
      <c r="E148" t="s">
        <v>417</v>
      </c>
      <c r="F148" t="s">
        <v>101</v>
      </c>
      <c r="G148" t="s">
        <v>102</v>
      </c>
      <c r="H148">
        <v>44739</v>
      </c>
      <c r="I148" t="s">
        <v>171</v>
      </c>
      <c r="J148">
        <v>0</v>
      </c>
      <c r="K148">
        <v>0</v>
      </c>
      <c r="L148">
        <v>0</v>
      </c>
      <c r="M148">
        <v>619115</v>
      </c>
      <c r="O148">
        <v>619115</v>
      </c>
      <c r="P148" t="s">
        <v>172</v>
      </c>
      <c r="S148">
        <v>0</v>
      </c>
      <c r="T148">
        <v>0</v>
      </c>
      <c r="W148">
        <v>0</v>
      </c>
      <c r="Y148">
        <v>0</v>
      </c>
      <c r="AB148">
        <v>0</v>
      </c>
      <c r="AG148">
        <v>0</v>
      </c>
      <c r="AH148">
        <v>0</v>
      </c>
      <c r="AI148" t="s">
        <v>105</v>
      </c>
      <c r="AJ148">
        <v>44725.630162037036</v>
      </c>
      <c r="AK148">
        <v>1</v>
      </c>
      <c r="AL148">
        <v>1</v>
      </c>
      <c r="AN148">
        <v>0</v>
      </c>
      <c r="AO148" t="s">
        <v>173</v>
      </c>
      <c r="AP148" t="s">
        <v>107</v>
      </c>
      <c r="AQ148" t="s">
        <v>174</v>
      </c>
      <c r="AR148" t="s">
        <v>175</v>
      </c>
      <c r="AS148">
        <v>40465</v>
      </c>
      <c r="AT148">
        <v>6069.75</v>
      </c>
      <c r="AU148">
        <v>15</v>
      </c>
      <c r="AV148">
        <v>0</v>
      </c>
      <c r="AW148">
        <v>15</v>
      </c>
      <c r="AX148">
        <v>6069.75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6069.75</v>
      </c>
      <c r="BG148">
        <v>29134.5</v>
      </c>
      <c r="BH148">
        <v>4</v>
      </c>
      <c r="BI148" t="s">
        <v>159</v>
      </c>
      <c r="BJ148">
        <v>1</v>
      </c>
      <c r="BK148">
        <v>137581</v>
      </c>
    </row>
    <row r="149" spans="1:63" x14ac:dyDescent="0.25">
      <c r="A149">
        <v>1220613006</v>
      </c>
      <c r="B149">
        <v>44725</v>
      </c>
      <c r="C149" t="s">
        <v>415</v>
      </c>
      <c r="D149" t="s">
        <v>416</v>
      </c>
      <c r="E149" t="s">
        <v>417</v>
      </c>
      <c r="F149" t="s">
        <v>101</v>
      </c>
      <c r="G149" t="s">
        <v>102</v>
      </c>
      <c r="H149">
        <v>44739</v>
      </c>
      <c r="I149" t="s">
        <v>171</v>
      </c>
      <c r="J149">
        <v>0</v>
      </c>
      <c r="K149">
        <v>0</v>
      </c>
      <c r="L149">
        <v>0</v>
      </c>
      <c r="M149">
        <v>619115</v>
      </c>
      <c r="O149">
        <v>619115</v>
      </c>
      <c r="P149" t="s">
        <v>172</v>
      </c>
      <c r="S149">
        <v>0</v>
      </c>
      <c r="T149">
        <v>0</v>
      </c>
      <c r="W149">
        <v>0</v>
      </c>
      <c r="Y149">
        <v>0</v>
      </c>
      <c r="AB149">
        <v>0</v>
      </c>
      <c r="AG149">
        <v>0</v>
      </c>
      <c r="AH149">
        <v>0</v>
      </c>
      <c r="AI149" t="s">
        <v>105</v>
      </c>
      <c r="AJ149">
        <v>44725.630162037036</v>
      </c>
      <c r="AK149">
        <v>1</v>
      </c>
      <c r="AL149">
        <v>2</v>
      </c>
      <c r="AN149">
        <v>0</v>
      </c>
      <c r="AO149" t="s">
        <v>176</v>
      </c>
      <c r="AP149" t="s">
        <v>107</v>
      </c>
      <c r="AQ149" t="s">
        <v>177</v>
      </c>
      <c r="AR149" t="s">
        <v>175</v>
      </c>
      <c r="AS149">
        <v>40465</v>
      </c>
      <c r="AT149">
        <v>6069.75</v>
      </c>
      <c r="AU149">
        <v>15</v>
      </c>
      <c r="AV149">
        <v>0</v>
      </c>
      <c r="AW149">
        <v>15</v>
      </c>
      <c r="AX149">
        <v>6069.75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6069.75</v>
      </c>
      <c r="BG149">
        <v>29134.5</v>
      </c>
      <c r="BH149">
        <v>8</v>
      </c>
      <c r="BI149" t="s">
        <v>159</v>
      </c>
      <c r="BJ149">
        <v>1</v>
      </c>
      <c r="BK149">
        <v>275162</v>
      </c>
    </row>
    <row r="150" spans="1:63" x14ac:dyDescent="0.25">
      <c r="A150">
        <v>1220613006</v>
      </c>
      <c r="B150">
        <v>44725</v>
      </c>
      <c r="C150" t="s">
        <v>415</v>
      </c>
      <c r="D150" t="s">
        <v>416</v>
      </c>
      <c r="E150" t="s">
        <v>417</v>
      </c>
      <c r="F150" t="s">
        <v>101</v>
      </c>
      <c r="G150" t="s">
        <v>102</v>
      </c>
      <c r="H150">
        <v>44739</v>
      </c>
      <c r="I150" t="s">
        <v>171</v>
      </c>
      <c r="J150">
        <v>0</v>
      </c>
      <c r="K150">
        <v>0</v>
      </c>
      <c r="L150">
        <v>0</v>
      </c>
      <c r="M150">
        <v>619115</v>
      </c>
      <c r="O150">
        <v>619115</v>
      </c>
      <c r="P150" t="s">
        <v>172</v>
      </c>
      <c r="S150">
        <v>0</v>
      </c>
      <c r="T150">
        <v>0</v>
      </c>
      <c r="W150">
        <v>0</v>
      </c>
      <c r="Y150">
        <v>0</v>
      </c>
      <c r="AB150">
        <v>0</v>
      </c>
      <c r="AG150">
        <v>0</v>
      </c>
      <c r="AH150">
        <v>0</v>
      </c>
      <c r="AI150" t="s">
        <v>105</v>
      </c>
      <c r="AJ150">
        <v>44725.630162037036</v>
      </c>
      <c r="AK150">
        <v>1</v>
      </c>
      <c r="AL150">
        <v>3</v>
      </c>
      <c r="AN150">
        <v>0</v>
      </c>
      <c r="AO150" t="s">
        <v>194</v>
      </c>
      <c r="AP150" t="s">
        <v>107</v>
      </c>
      <c r="AQ150" t="s">
        <v>195</v>
      </c>
      <c r="AR150" t="s">
        <v>175</v>
      </c>
      <c r="AS150">
        <v>40465</v>
      </c>
      <c r="AT150">
        <v>6069.75</v>
      </c>
      <c r="AU150">
        <v>15</v>
      </c>
      <c r="AV150">
        <v>0</v>
      </c>
      <c r="AW150">
        <v>15</v>
      </c>
      <c r="AX150">
        <v>6069.75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6069.75</v>
      </c>
      <c r="BG150">
        <v>29134.5</v>
      </c>
      <c r="BH150">
        <v>6</v>
      </c>
      <c r="BI150" t="s">
        <v>159</v>
      </c>
      <c r="BJ150">
        <v>1</v>
      </c>
      <c r="BK150">
        <v>206371.5</v>
      </c>
    </row>
    <row r="151" spans="1:63" x14ac:dyDescent="0.25">
      <c r="A151">
        <v>1220613007</v>
      </c>
      <c r="B151">
        <v>44725</v>
      </c>
      <c r="C151" t="s">
        <v>168</v>
      </c>
      <c r="D151" t="s">
        <v>169</v>
      </c>
      <c r="E151" t="s">
        <v>170</v>
      </c>
      <c r="F151" t="s">
        <v>101</v>
      </c>
      <c r="G151" t="s">
        <v>102</v>
      </c>
      <c r="H151">
        <v>44739</v>
      </c>
      <c r="I151" t="s">
        <v>171</v>
      </c>
      <c r="J151">
        <v>0</v>
      </c>
      <c r="K151">
        <v>0</v>
      </c>
      <c r="L151">
        <v>0</v>
      </c>
      <c r="M151">
        <v>2284168</v>
      </c>
      <c r="O151">
        <v>2284168</v>
      </c>
      <c r="P151" t="s">
        <v>172</v>
      </c>
      <c r="S151">
        <v>0</v>
      </c>
      <c r="T151">
        <v>0</v>
      </c>
      <c r="W151">
        <v>0</v>
      </c>
      <c r="Y151">
        <v>0</v>
      </c>
      <c r="AB151">
        <v>0</v>
      </c>
      <c r="AG151">
        <v>0</v>
      </c>
      <c r="AH151">
        <v>0</v>
      </c>
      <c r="AI151" t="s">
        <v>105</v>
      </c>
      <c r="AJ151">
        <v>44725.631608796299</v>
      </c>
      <c r="AK151">
        <v>1</v>
      </c>
      <c r="AL151">
        <v>1</v>
      </c>
      <c r="AN151">
        <v>0</v>
      </c>
      <c r="AO151" t="s">
        <v>173</v>
      </c>
      <c r="AP151" t="s">
        <v>107</v>
      </c>
      <c r="AQ151" t="s">
        <v>174</v>
      </c>
      <c r="AR151" t="s">
        <v>175</v>
      </c>
      <c r="AS151">
        <v>485580</v>
      </c>
      <c r="AT151">
        <v>104885.28</v>
      </c>
      <c r="AU151">
        <v>21.6</v>
      </c>
      <c r="AV151">
        <v>0</v>
      </c>
      <c r="AW151">
        <v>20</v>
      </c>
      <c r="AX151">
        <v>97116</v>
      </c>
      <c r="AY151">
        <v>2</v>
      </c>
      <c r="AZ151">
        <v>7769.28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104885.28</v>
      </c>
      <c r="BG151">
        <v>349614</v>
      </c>
      <c r="BH151">
        <v>2</v>
      </c>
      <c r="BI151" t="s">
        <v>109</v>
      </c>
      <c r="BJ151">
        <v>12</v>
      </c>
      <c r="BK151">
        <v>761389.44</v>
      </c>
    </row>
    <row r="152" spans="1:63" x14ac:dyDescent="0.25">
      <c r="A152">
        <v>1220613007</v>
      </c>
      <c r="B152">
        <v>44725</v>
      </c>
      <c r="C152" t="s">
        <v>168</v>
      </c>
      <c r="D152" t="s">
        <v>169</v>
      </c>
      <c r="E152" t="s">
        <v>170</v>
      </c>
      <c r="F152" t="s">
        <v>101</v>
      </c>
      <c r="G152" t="s">
        <v>102</v>
      </c>
      <c r="H152">
        <v>44739</v>
      </c>
      <c r="I152" t="s">
        <v>171</v>
      </c>
      <c r="J152">
        <v>0</v>
      </c>
      <c r="K152">
        <v>0</v>
      </c>
      <c r="L152">
        <v>0</v>
      </c>
      <c r="M152">
        <v>2284168</v>
      </c>
      <c r="O152">
        <v>2284168</v>
      </c>
      <c r="P152" t="s">
        <v>172</v>
      </c>
      <c r="S152">
        <v>0</v>
      </c>
      <c r="T152">
        <v>0</v>
      </c>
      <c r="W152">
        <v>0</v>
      </c>
      <c r="Y152">
        <v>0</v>
      </c>
      <c r="AB152">
        <v>0</v>
      </c>
      <c r="AG152">
        <v>0</v>
      </c>
      <c r="AH152">
        <v>0</v>
      </c>
      <c r="AI152" t="s">
        <v>105</v>
      </c>
      <c r="AJ152">
        <v>44725.631608796299</v>
      </c>
      <c r="AK152">
        <v>1</v>
      </c>
      <c r="AL152">
        <v>2</v>
      </c>
      <c r="AN152">
        <v>0</v>
      </c>
      <c r="AO152" t="s">
        <v>176</v>
      </c>
      <c r="AP152" t="s">
        <v>107</v>
      </c>
      <c r="AQ152" t="s">
        <v>177</v>
      </c>
      <c r="AR152" t="s">
        <v>175</v>
      </c>
      <c r="AS152">
        <v>485580</v>
      </c>
      <c r="AT152">
        <v>104885.28</v>
      </c>
      <c r="AU152">
        <v>21.6</v>
      </c>
      <c r="AV152">
        <v>0</v>
      </c>
      <c r="AW152">
        <v>20</v>
      </c>
      <c r="AX152">
        <v>97116</v>
      </c>
      <c r="AY152">
        <v>2</v>
      </c>
      <c r="AZ152">
        <v>7769.28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104885.28</v>
      </c>
      <c r="BG152">
        <v>349614</v>
      </c>
      <c r="BH152">
        <v>3</v>
      </c>
      <c r="BI152" t="s">
        <v>109</v>
      </c>
      <c r="BJ152">
        <v>12</v>
      </c>
      <c r="BK152">
        <v>1142084.1599999999</v>
      </c>
    </row>
    <row r="153" spans="1:63" x14ac:dyDescent="0.25">
      <c r="A153">
        <v>1220613007</v>
      </c>
      <c r="B153">
        <v>44725</v>
      </c>
      <c r="C153" t="s">
        <v>168</v>
      </c>
      <c r="D153" t="s">
        <v>169</v>
      </c>
      <c r="E153" t="s">
        <v>170</v>
      </c>
      <c r="F153" t="s">
        <v>101</v>
      </c>
      <c r="G153" t="s">
        <v>102</v>
      </c>
      <c r="H153">
        <v>44739</v>
      </c>
      <c r="I153" t="s">
        <v>171</v>
      </c>
      <c r="J153">
        <v>0</v>
      </c>
      <c r="K153">
        <v>0</v>
      </c>
      <c r="L153">
        <v>0</v>
      </c>
      <c r="M153">
        <v>2284168</v>
      </c>
      <c r="O153">
        <v>2284168</v>
      </c>
      <c r="P153" t="s">
        <v>172</v>
      </c>
      <c r="S153">
        <v>0</v>
      </c>
      <c r="T153">
        <v>0</v>
      </c>
      <c r="W153">
        <v>0</v>
      </c>
      <c r="Y153">
        <v>0</v>
      </c>
      <c r="AB153">
        <v>0</v>
      </c>
      <c r="AG153">
        <v>0</v>
      </c>
      <c r="AH153">
        <v>0</v>
      </c>
      <c r="AI153" t="s">
        <v>105</v>
      </c>
      <c r="AJ153">
        <v>44725.631608796299</v>
      </c>
      <c r="AK153">
        <v>1</v>
      </c>
      <c r="AL153">
        <v>3</v>
      </c>
      <c r="AN153">
        <v>0</v>
      </c>
      <c r="AO153" t="s">
        <v>194</v>
      </c>
      <c r="AP153" t="s">
        <v>107</v>
      </c>
      <c r="AQ153" t="s">
        <v>195</v>
      </c>
      <c r="AR153" t="s">
        <v>175</v>
      </c>
      <c r="AS153">
        <v>485580</v>
      </c>
      <c r="AT153">
        <v>104885.28</v>
      </c>
      <c r="AU153">
        <v>21.6</v>
      </c>
      <c r="AV153">
        <v>0</v>
      </c>
      <c r="AW153">
        <v>20</v>
      </c>
      <c r="AX153">
        <v>97116</v>
      </c>
      <c r="AY153">
        <v>2</v>
      </c>
      <c r="AZ153">
        <v>7769.28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104885.28</v>
      </c>
      <c r="BG153">
        <v>349614</v>
      </c>
      <c r="BH153">
        <v>1</v>
      </c>
      <c r="BI153" t="s">
        <v>109</v>
      </c>
      <c r="BJ153">
        <v>12</v>
      </c>
      <c r="BK153">
        <v>380694.72</v>
      </c>
    </row>
    <row r="154" spans="1:63" x14ac:dyDescent="0.25">
      <c r="A154">
        <v>1220613008</v>
      </c>
      <c r="B154">
        <v>44725</v>
      </c>
      <c r="C154" t="s">
        <v>380</v>
      </c>
      <c r="D154" t="s">
        <v>381</v>
      </c>
      <c r="E154" t="s">
        <v>382</v>
      </c>
      <c r="F154" t="s">
        <v>123</v>
      </c>
      <c r="G154" t="s">
        <v>102</v>
      </c>
      <c r="H154">
        <v>44739</v>
      </c>
      <c r="I154" t="s">
        <v>124</v>
      </c>
      <c r="J154">
        <v>0</v>
      </c>
      <c r="K154">
        <v>0</v>
      </c>
      <c r="L154">
        <v>0</v>
      </c>
      <c r="M154">
        <v>2321122</v>
      </c>
      <c r="O154">
        <v>2321122</v>
      </c>
      <c r="P154" t="s">
        <v>125</v>
      </c>
      <c r="S154">
        <v>0</v>
      </c>
      <c r="T154">
        <v>0</v>
      </c>
      <c r="W154">
        <v>0</v>
      </c>
      <c r="Y154">
        <v>0</v>
      </c>
      <c r="AB154">
        <v>0</v>
      </c>
      <c r="AG154">
        <v>0</v>
      </c>
      <c r="AH154">
        <v>0</v>
      </c>
      <c r="AI154" t="s">
        <v>105</v>
      </c>
      <c r="AJ154">
        <v>44726.689120370371</v>
      </c>
      <c r="AK154">
        <v>1</v>
      </c>
      <c r="AL154">
        <v>1</v>
      </c>
      <c r="AN154">
        <v>0</v>
      </c>
      <c r="AO154" t="s">
        <v>106</v>
      </c>
      <c r="AP154" t="s">
        <v>107</v>
      </c>
      <c r="AQ154" t="s">
        <v>108</v>
      </c>
      <c r="AR154" t="s">
        <v>15</v>
      </c>
      <c r="AS154">
        <v>391608</v>
      </c>
      <c r="AT154">
        <v>99938.36</v>
      </c>
      <c r="AU154">
        <v>25.52</v>
      </c>
      <c r="AV154">
        <v>0</v>
      </c>
      <c r="AW154">
        <v>20</v>
      </c>
      <c r="AX154">
        <v>78321.600000000006</v>
      </c>
      <c r="AY154">
        <v>5</v>
      </c>
      <c r="AZ154">
        <v>15664.32</v>
      </c>
      <c r="BA154">
        <v>2</v>
      </c>
      <c r="BB154">
        <v>5952.4416000000001</v>
      </c>
      <c r="BC154">
        <v>0</v>
      </c>
      <c r="BD154">
        <v>0</v>
      </c>
      <c r="BE154">
        <v>0</v>
      </c>
      <c r="BF154">
        <v>99938.36</v>
      </c>
      <c r="BG154">
        <v>281988</v>
      </c>
      <c r="BH154">
        <v>1</v>
      </c>
      <c r="BI154" t="s">
        <v>109</v>
      </c>
      <c r="BJ154">
        <v>6</v>
      </c>
      <c r="BK154">
        <v>291669.64</v>
      </c>
    </row>
    <row r="155" spans="1:63" x14ac:dyDescent="0.25">
      <c r="A155">
        <v>1220613008</v>
      </c>
      <c r="B155">
        <v>44725</v>
      </c>
      <c r="C155" t="s">
        <v>380</v>
      </c>
      <c r="D155" t="s">
        <v>381</v>
      </c>
      <c r="E155" t="s">
        <v>382</v>
      </c>
      <c r="F155" t="s">
        <v>123</v>
      </c>
      <c r="G155" t="s">
        <v>102</v>
      </c>
      <c r="H155">
        <v>44739</v>
      </c>
      <c r="I155" t="s">
        <v>124</v>
      </c>
      <c r="J155">
        <v>0</v>
      </c>
      <c r="K155">
        <v>0</v>
      </c>
      <c r="L155">
        <v>0</v>
      </c>
      <c r="M155">
        <v>2321122</v>
      </c>
      <c r="O155">
        <v>2321122</v>
      </c>
      <c r="P155" t="s">
        <v>125</v>
      </c>
      <c r="S155">
        <v>0</v>
      </c>
      <c r="T155">
        <v>0</v>
      </c>
      <c r="W155">
        <v>0</v>
      </c>
      <c r="Y155">
        <v>0</v>
      </c>
      <c r="AB155">
        <v>0</v>
      </c>
      <c r="AG155">
        <v>0</v>
      </c>
      <c r="AH155">
        <v>0</v>
      </c>
      <c r="AI155" t="s">
        <v>105</v>
      </c>
      <c r="AJ155">
        <v>44726.689120370371</v>
      </c>
      <c r="AK155">
        <v>1</v>
      </c>
      <c r="AL155">
        <v>2</v>
      </c>
      <c r="AN155">
        <v>0</v>
      </c>
      <c r="AO155" t="s">
        <v>112</v>
      </c>
      <c r="AP155" t="s">
        <v>107</v>
      </c>
      <c r="AQ155" t="s">
        <v>113</v>
      </c>
      <c r="AR155" t="s">
        <v>15</v>
      </c>
      <c r="AS155">
        <v>384948</v>
      </c>
      <c r="AT155">
        <v>98238.73</v>
      </c>
      <c r="AU155">
        <v>25.52</v>
      </c>
      <c r="AV155">
        <v>0</v>
      </c>
      <c r="AW155">
        <v>20</v>
      </c>
      <c r="AX155">
        <v>76989.600000000006</v>
      </c>
      <c r="AY155">
        <v>5</v>
      </c>
      <c r="AZ155">
        <v>15397.92</v>
      </c>
      <c r="BA155">
        <v>2</v>
      </c>
      <c r="BB155">
        <v>5851.2096000000001</v>
      </c>
      <c r="BC155">
        <v>0</v>
      </c>
      <c r="BD155">
        <v>0</v>
      </c>
      <c r="BE155">
        <v>0</v>
      </c>
      <c r="BF155">
        <v>98238.73</v>
      </c>
      <c r="BG155">
        <v>277164</v>
      </c>
      <c r="BH155">
        <v>1</v>
      </c>
      <c r="BI155" t="s">
        <v>109</v>
      </c>
      <c r="BJ155">
        <v>6</v>
      </c>
      <c r="BK155">
        <v>286709.27</v>
      </c>
    </row>
    <row r="156" spans="1:63" x14ac:dyDescent="0.25">
      <c r="A156">
        <v>1220613008</v>
      </c>
      <c r="B156">
        <v>44725</v>
      </c>
      <c r="C156" t="s">
        <v>380</v>
      </c>
      <c r="D156" t="s">
        <v>381</v>
      </c>
      <c r="E156" t="s">
        <v>382</v>
      </c>
      <c r="F156" t="s">
        <v>123</v>
      </c>
      <c r="G156" t="s">
        <v>102</v>
      </c>
      <c r="H156">
        <v>44739</v>
      </c>
      <c r="I156" t="s">
        <v>124</v>
      </c>
      <c r="J156">
        <v>0</v>
      </c>
      <c r="K156">
        <v>0</v>
      </c>
      <c r="L156">
        <v>0</v>
      </c>
      <c r="M156">
        <v>2321122</v>
      </c>
      <c r="O156">
        <v>2321122</v>
      </c>
      <c r="P156" t="s">
        <v>125</v>
      </c>
      <c r="S156">
        <v>0</v>
      </c>
      <c r="T156">
        <v>0</v>
      </c>
      <c r="W156">
        <v>0</v>
      </c>
      <c r="Y156">
        <v>0</v>
      </c>
      <c r="AB156">
        <v>0</v>
      </c>
      <c r="AG156">
        <v>0</v>
      </c>
      <c r="AH156">
        <v>0</v>
      </c>
      <c r="AI156" t="s">
        <v>105</v>
      </c>
      <c r="AJ156">
        <v>44726.689120370371</v>
      </c>
      <c r="AK156">
        <v>1</v>
      </c>
      <c r="AL156">
        <v>3</v>
      </c>
      <c r="AN156">
        <v>0</v>
      </c>
      <c r="AO156" t="s">
        <v>126</v>
      </c>
      <c r="AP156" t="s">
        <v>107</v>
      </c>
      <c r="AQ156" t="s">
        <v>127</v>
      </c>
      <c r="AR156" t="s">
        <v>15</v>
      </c>
      <c r="AS156">
        <v>404484</v>
      </c>
      <c r="AT156">
        <v>103224.32000000001</v>
      </c>
      <c r="AU156">
        <v>25.52</v>
      </c>
      <c r="AV156">
        <v>0</v>
      </c>
      <c r="AW156">
        <v>20</v>
      </c>
      <c r="AX156">
        <v>80896.800000000003</v>
      </c>
      <c r="AY156">
        <v>5</v>
      </c>
      <c r="AZ156">
        <v>16179.36</v>
      </c>
      <c r="BA156">
        <v>2</v>
      </c>
      <c r="BB156">
        <v>6148.1567999999997</v>
      </c>
      <c r="BC156">
        <v>0</v>
      </c>
      <c r="BD156">
        <v>0</v>
      </c>
      <c r="BE156">
        <v>0</v>
      </c>
      <c r="BF156">
        <v>103224.32000000001</v>
      </c>
      <c r="BG156">
        <v>291228</v>
      </c>
      <c r="BH156">
        <v>2</v>
      </c>
      <c r="BI156" t="s">
        <v>109</v>
      </c>
      <c r="BJ156">
        <v>4</v>
      </c>
      <c r="BK156">
        <v>602519.36</v>
      </c>
    </row>
    <row r="157" spans="1:63" x14ac:dyDescent="0.25">
      <c r="A157">
        <v>1220613008</v>
      </c>
      <c r="B157">
        <v>44725</v>
      </c>
      <c r="C157" t="s">
        <v>380</v>
      </c>
      <c r="D157" t="s">
        <v>381</v>
      </c>
      <c r="E157" t="s">
        <v>382</v>
      </c>
      <c r="F157" t="s">
        <v>123</v>
      </c>
      <c r="G157" t="s">
        <v>102</v>
      </c>
      <c r="H157">
        <v>44739</v>
      </c>
      <c r="I157" t="s">
        <v>124</v>
      </c>
      <c r="J157">
        <v>0</v>
      </c>
      <c r="K157">
        <v>0</v>
      </c>
      <c r="L157">
        <v>0</v>
      </c>
      <c r="M157">
        <v>2321122</v>
      </c>
      <c r="O157">
        <v>2321122</v>
      </c>
      <c r="P157" t="s">
        <v>125</v>
      </c>
      <c r="S157">
        <v>0</v>
      </c>
      <c r="T157">
        <v>0</v>
      </c>
      <c r="W157">
        <v>0</v>
      </c>
      <c r="Y157">
        <v>0</v>
      </c>
      <c r="AB157">
        <v>0</v>
      </c>
      <c r="AG157">
        <v>0</v>
      </c>
      <c r="AH157">
        <v>0</v>
      </c>
      <c r="AI157" t="s">
        <v>105</v>
      </c>
      <c r="AJ157">
        <v>44726.689120370371</v>
      </c>
      <c r="AK157">
        <v>1</v>
      </c>
      <c r="AL157">
        <v>4</v>
      </c>
      <c r="AN157">
        <v>0</v>
      </c>
      <c r="AO157" t="s">
        <v>128</v>
      </c>
      <c r="AP157" t="s">
        <v>107</v>
      </c>
      <c r="AQ157" t="s">
        <v>129</v>
      </c>
      <c r="AR157" t="s">
        <v>15</v>
      </c>
      <c r="AS157">
        <v>379176</v>
      </c>
      <c r="AT157">
        <v>96765.72</v>
      </c>
      <c r="AU157">
        <v>25.52</v>
      </c>
      <c r="AV157">
        <v>0</v>
      </c>
      <c r="AW157">
        <v>20</v>
      </c>
      <c r="AX157">
        <v>75835.199999999997</v>
      </c>
      <c r="AY157">
        <v>5</v>
      </c>
      <c r="AZ157">
        <v>15167.04</v>
      </c>
      <c r="BA157">
        <v>2</v>
      </c>
      <c r="BB157">
        <v>5763.4751999999999</v>
      </c>
      <c r="BC157">
        <v>0</v>
      </c>
      <c r="BD157">
        <v>0</v>
      </c>
      <c r="BE157">
        <v>0</v>
      </c>
      <c r="BF157">
        <v>96765.72</v>
      </c>
      <c r="BG157">
        <v>273008</v>
      </c>
      <c r="BH157">
        <v>2</v>
      </c>
      <c r="BI157" t="s">
        <v>109</v>
      </c>
      <c r="BJ157">
        <v>4</v>
      </c>
      <c r="BK157">
        <v>564820.56000000006</v>
      </c>
    </row>
    <row r="158" spans="1:63" x14ac:dyDescent="0.25">
      <c r="A158">
        <v>1220613008</v>
      </c>
      <c r="B158">
        <v>44725</v>
      </c>
      <c r="C158" t="s">
        <v>380</v>
      </c>
      <c r="D158" t="s">
        <v>381</v>
      </c>
      <c r="E158" t="s">
        <v>382</v>
      </c>
      <c r="F158" t="s">
        <v>123</v>
      </c>
      <c r="G158" t="s">
        <v>102</v>
      </c>
      <c r="H158">
        <v>44739</v>
      </c>
      <c r="I158" t="s">
        <v>124</v>
      </c>
      <c r="J158">
        <v>0</v>
      </c>
      <c r="K158">
        <v>0</v>
      </c>
      <c r="L158">
        <v>0</v>
      </c>
      <c r="M158">
        <v>2321122</v>
      </c>
      <c r="O158">
        <v>2321122</v>
      </c>
      <c r="P158" t="s">
        <v>125</v>
      </c>
      <c r="S158">
        <v>0</v>
      </c>
      <c r="T158">
        <v>0</v>
      </c>
      <c r="W158">
        <v>0</v>
      </c>
      <c r="Y158">
        <v>0</v>
      </c>
      <c r="AB158">
        <v>0</v>
      </c>
      <c r="AG158">
        <v>0</v>
      </c>
      <c r="AH158">
        <v>0</v>
      </c>
      <c r="AI158" t="s">
        <v>105</v>
      </c>
      <c r="AJ158">
        <v>44726.689120370371</v>
      </c>
      <c r="AK158">
        <v>1</v>
      </c>
      <c r="AL158">
        <v>5</v>
      </c>
      <c r="AN158">
        <v>0</v>
      </c>
      <c r="AO158" t="s">
        <v>217</v>
      </c>
      <c r="AP158" t="s">
        <v>107</v>
      </c>
      <c r="AQ158" t="s">
        <v>218</v>
      </c>
      <c r="AR158" t="s">
        <v>15</v>
      </c>
      <c r="AS158">
        <v>386280</v>
      </c>
      <c r="AT158">
        <v>98578.66</v>
      </c>
      <c r="AU158">
        <v>25.52</v>
      </c>
      <c r="AV158">
        <v>0</v>
      </c>
      <c r="AW158">
        <v>20</v>
      </c>
      <c r="AX158">
        <v>77256</v>
      </c>
      <c r="AY158">
        <v>5</v>
      </c>
      <c r="AZ158">
        <v>15451.2</v>
      </c>
      <c r="BA158">
        <v>2</v>
      </c>
      <c r="BB158">
        <v>5871.4560000000001</v>
      </c>
      <c r="BC158">
        <v>0</v>
      </c>
      <c r="BD158">
        <v>0</v>
      </c>
      <c r="BE158">
        <v>0</v>
      </c>
      <c r="BF158">
        <v>98578.66</v>
      </c>
      <c r="BG158">
        <v>278120</v>
      </c>
      <c r="BH158">
        <v>2</v>
      </c>
      <c r="BI158" t="s">
        <v>109</v>
      </c>
      <c r="BJ158">
        <v>4</v>
      </c>
      <c r="BK158">
        <v>575402.68000000005</v>
      </c>
    </row>
    <row r="159" spans="1:63" x14ac:dyDescent="0.25">
      <c r="A159">
        <v>1220613008</v>
      </c>
      <c r="B159">
        <v>44725</v>
      </c>
      <c r="C159" t="s">
        <v>380</v>
      </c>
      <c r="D159" t="s">
        <v>381</v>
      </c>
      <c r="E159" t="s">
        <v>382</v>
      </c>
      <c r="F159" t="s">
        <v>123</v>
      </c>
      <c r="G159" t="s">
        <v>102</v>
      </c>
      <c r="H159">
        <v>44739</v>
      </c>
      <c r="I159" t="s">
        <v>124</v>
      </c>
      <c r="J159">
        <v>0</v>
      </c>
      <c r="K159">
        <v>0</v>
      </c>
      <c r="L159">
        <v>0</v>
      </c>
      <c r="M159">
        <v>2321122</v>
      </c>
      <c r="O159">
        <v>2321122</v>
      </c>
      <c r="P159" t="s">
        <v>125</v>
      </c>
      <c r="S159">
        <v>0</v>
      </c>
      <c r="T159">
        <v>0</v>
      </c>
      <c r="W159">
        <v>0</v>
      </c>
      <c r="Y159">
        <v>0</v>
      </c>
      <c r="AB159">
        <v>0</v>
      </c>
      <c r="AG159">
        <v>0</v>
      </c>
      <c r="AH159">
        <v>0</v>
      </c>
      <c r="AI159" t="s">
        <v>105</v>
      </c>
      <c r="AJ159">
        <v>44726.689120370371</v>
      </c>
      <c r="AK159">
        <v>1</v>
      </c>
      <c r="AL159">
        <v>6</v>
      </c>
      <c r="AN159">
        <v>0</v>
      </c>
      <c r="AO159" t="s">
        <v>116</v>
      </c>
      <c r="AP159" t="s">
        <v>107</v>
      </c>
      <c r="AQ159" t="s">
        <v>117</v>
      </c>
      <c r="AR159" t="s">
        <v>16</v>
      </c>
      <c r="AS159">
        <v>382284</v>
      </c>
      <c r="AT159">
        <v>101305.26</v>
      </c>
      <c r="AU159">
        <v>26.5</v>
      </c>
      <c r="AV159">
        <v>0</v>
      </c>
      <c r="AW159">
        <v>25</v>
      </c>
      <c r="AX159">
        <v>95571</v>
      </c>
      <c r="AY159">
        <v>0</v>
      </c>
      <c r="AZ159">
        <v>0</v>
      </c>
      <c r="BA159">
        <v>2</v>
      </c>
      <c r="BB159">
        <v>5734.26</v>
      </c>
      <c r="BC159">
        <v>0</v>
      </c>
      <c r="BD159">
        <v>0</v>
      </c>
      <c r="BE159">
        <v>0</v>
      </c>
      <c r="BF159">
        <v>101305.26</v>
      </c>
      <c r="BG159">
        <v>258042</v>
      </c>
      <c r="BH159">
        <v>0</v>
      </c>
      <c r="BI159" t="s">
        <v>109</v>
      </c>
      <c r="BJ159">
        <v>6</v>
      </c>
      <c r="BK159">
        <v>0</v>
      </c>
    </row>
    <row r="160" spans="1:63" x14ac:dyDescent="0.25">
      <c r="A160">
        <v>1220613009</v>
      </c>
      <c r="B160">
        <v>44725</v>
      </c>
      <c r="C160" t="s">
        <v>449</v>
      </c>
      <c r="D160" t="s">
        <v>450</v>
      </c>
      <c r="E160" t="s">
        <v>451</v>
      </c>
      <c r="F160" t="s">
        <v>101</v>
      </c>
      <c r="G160" t="s">
        <v>102</v>
      </c>
      <c r="H160">
        <v>44739</v>
      </c>
      <c r="I160" t="s">
        <v>163</v>
      </c>
      <c r="J160">
        <v>0</v>
      </c>
      <c r="K160">
        <v>0</v>
      </c>
      <c r="L160">
        <v>0</v>
      </c>
      <c r="M160">
        <v>878426</v>
      </c>
      <c r="O160">
        <v>878426</v>
      </c>
      <c r="P160" t="s">
        <v>164</v>
      </c>
      <c r="S160">
        <v>0</v>
      </c>
      <c r="T160">
        <v>0</v>
      </c>
      <c r="W160">
        <v>0</v>
      </c>
      <c r="Y160">
        <v>0</v>
      </c>
      <c r="AB160">
        <v>0</v>
      </c>
      <c r="AG160">
        <v>0</v>
      </c>
      <c r="AH160">
        <v>0</v>
      </c>
      <c r="AI160" t="s">
        <v>105</v>
      </c>
      <c r="AJ160">
        <v>44725.635960648149</v>
      </c>
      <c r="AK160">
        <v>1</v>
      </c>
      <c r="AL160">
        <v>1</v>
      </c>
      <c r="AN160">
        <v>0</v>
      </c>
      <c r="AO160" t="s">
        <v>110</v>
      </c>
      <c r="AP160" t="s">
        <v>107</v>
      </c>
      <c r="AQ160" t="s">
        <v>111</v>
      </c>
      <c r="AR160" t="s">
        <v>15</v>
      </c>
      <c r="AS160">
        <v>390942</v>
      </c>
      <c r="AT160">
        <v>96797.24</v>
      </c>
      <c r="AU160">
        <v>24.76</v>
      </c>
      <c r="AV160">
        <v>0</v>
      </c>
      <c r="AW160">
        <v>20</v>
      </c>
      <c r="AX160">
        <v>78188.399999999994</v>
      </c>
      <c r="AY160">
        <v>5</v>
      </c>
      <c r="AZ160">
        <v>15637.68</v>
      </c>
      <c r="BA160">
        <v>1</v>
      </c>
      <c r="BB160">
        <v>2971.1592000000001</v>
      </c>
      <c r="BC160">
        <v>0</v>
      </c>
      <c r="BD160">
        <v>0</v>
      </c>
      <c r="BE160">
        <v>0</v>
      </c>
      <c r="BF160">
        <v>96797.24</v>
      </c>
      <c r="BG160">
        <v>281502</v>
      </c>
      <c r="BH160">
        <v>1</v>
      </c>
      <c r="BI160" t="s">
        <v>109</v>
      </c>
      <c r="BJ160">
        <v>6</v>
      </c>
      <c r="BK160">
        <v>294144.76</v>
      </c>
    </row>
    <row r="161" spans="1:63" x14ac:dyDescent="0.25">
      <c r="A161">
        <v>1220613009</v>
      </c>
      <c r="B161">
        <v>44725</v>
      </c>
      <c r="C161" t="s">
        <v>449</v>
      </c>
      <c r="D161" t="s">
        <v>450</v>
      </c>
      <c r="E161" t="s">
        <v>451</v>
      </c>
      <c r="F161" t="s">
        <v>101</v>
      </c>
      <c r="G161" t="s">
        <v>102</v>
      </c>
      <c r="H161">
        <v>44739</v>
      </c>
      <c r="I161" t="s">
        <v>163</v>
      </c>
      <c r="J161">
        <v>0</v>
      </c>
      <c r="K161">
        <v>0</v>
      </c>
      <c r="L161">
        <v>0</v>
      </c>
      <c r="M161">
        <v>878426</v>
      </c>
      <c r="O161">
        <v>878426</v>
      </c>
      <c r="P161" t="s">
        <v>164</v>
      </c>
      <c r="S161">
        <v>0</v>
      </c>
      <c r="T161">
        <v>0</v>
      </c>
      <c r="W161">
        <v>0</v>
      </c>
      <c r="Y161">
        <v>0</v>
      </c>
      <c r="AB161">
        <v>0</v>
      </c>
      <c r="AG161">
        <v>0</v>
      </c>
      <c r="AH161">
        <v>0</v>
      </c>
      <c r="AI161" t="s">
        <v>105</v>
      </c>
      <c r="AJ161">
        <v>44725.635960648149</v>
      </c>
      <c r="AK161">
        <v>1</v>
      </c>
      <c r="AL161">
        <v>2</v>
      </c>
      <c r="AN161">
        <v>0</v>
      </c>
      <c r="AO161" t="s">
        <v>112</v>
      </c>
      <c r="AP161" t="s">
        <v>107</v>
      </c>
      <c r="AQ161" t="s">
        <v>113</v>
      </c>
      <c r="AR161" t="s">
        <v>15</v>
      </c>
      <c r="AS161">
        <v>384948</v>
      </c>
      <c r="AT161">
        <v>95313.12</v>
      </c>
      <c r="AU161">
        <v>24.76</v>
      </c>
      <c r="AV161">
        <v>0</v>
      </c>
      <c r="AW161">
        <v>20</v>
      </c>
      <c r="AX161">
        <v>76989.600000000006</v>
      </c>
      <c r="AY161">
        <v>5</v>
      </c>
      <c r="AZ161">
        <v>15397.92</v>
      </c>
      <c r="BA161">
        <v>1</v>
      </c>
      <c r="BB161">
        <v>2925.6048000000001</v>
      </c>
      <c r="BC161">
        <v>0</v>
      </c>
      <c r="BD161">
        <v>0</v>
      </c>
      <c r="BE161">
        <v>0</v>
      </c>
      <c r="BF161">
        <v>95313.12</v>
      </c>
      <c r="BG161">
        <v>277164</v>
      </c>
      <c r="BH161">
        <v>1</v>
      </c>
      <c r="BI161" t="s">
        <v>109</v>
      </c>
      <c r="BJ161">
        <v>6</v>
      </c>
      <c r="BK161">
        <v>289634.88</v>
      </c>
    </row>
    <row r="162" spans="1:63" x14ac:dyDescent="0.25">
      <c r="A162">
        <v>1220613009</v>
      </c>
      <c r="B162">
        <v>44725</v>
      </c>
      <c r="C162" t="s">
        <v>449</v>
      </c>
      <c r="D162" t="s">
        <v>450</v>
      </c>
      <c r="E162" t="s">
        <v>451</v>
      </c>
      <c r="F162" t="s">
        <v>101</v>
      </c>
      <c r="G162" t="s">
        <v>102</v>
      </c>
      <c r="H162">
        <v>44739</v>
      </c>
      <c r="I162" t="s">
        <v>163</v>
      </c>
      <c r="J162">
        <v>0</v>
      </c>
      <c r="K162">
        <v>0</v>
      </c>
      <c r="L162">
        <v>0</v>
      </c>
      <c r="M162">
        <v>878426</v>
      </c>
      <c r="O162">
        <v>878426</v>
      </c>
      <c r="P162" t="s">
        <v>164</v>
      </c>
      <c r="S162">
        <v>0</v>
      </c>
      <c r="T162">
        <v>0</v>
      </c>
      <c r="W162">
        <v>0</v>
      </c>
      <c r="Y162">
        <v>0</v>
      </c>
      <c r="AB162">
        <v>0</v>
      </c>
      <c r="AG162">
        <v>0</v>
      </c>
      <c r="AH162">
        <v>0</v>
      </c>
      <c r="AI162" t="s">
        <v>105</v>
      </c>
      <c r="AJ162">
        <v>44725.635960648149</v>
      </c>
      <c r="AK162">
        <v>1</v>
      </c>
      <c r="AL162">
        <v>3</v>
      </c>
      <c r="AN162">
        <v>0</v>
      </c>
      <c r="AO162" t="s">
        <v>106</v>
      </c>
      <c r="AP162" t="s">
        <v>107</v>
      </c>
      <c r="AQ162" t="s">
        <v>108</v>
      </c>
      <c r="AR162" t="s">
        <v>15</v>
      </c>
      <c r="AS162">
        <v>391608</v>
      </c>
      <c r="AT162">
        <v>96962.14</v>
      </c>
      <c r="AU162">
        <v>24.76</v>
      </c>
      <c r="AV162">
        <v>0</v>
      </c>
      <c r="AW162">
        <v>20</v>
      </c>
      <c r="AX162">
        <v>78321.600000000006</v>
      </c>
      <c r="AY162">
        <v>5</v>
      </c>
      <c r="AZ162">
        <v>15664.32</v>
      </c>
      <c r="BA162">
        <v>1</v>
      </c>
      <c r="BB162">
        <v>2976.2208000000001</v>
      </c>
      <c r="BC162">
        <v>0</v>
      </c>
      <c r="BD162">
        <v>0</v>
      </c>
      <c r="BE162">
        <v>0</v>
      </c>
      <c r="BF162">
        <v>96962.14</v>
      </c>
      <c r="BG162">
        <v>281988</v>
      </c>
      <c r="BH162">
        <v>1</v>
      </c>
      <c r="BI162" t="s">
        <v>109</v>
      </c>
      <c r="BJ162">
        <v>6</v>
      </c>
      <c r="BK162">
        <v>294645.86</v>
      </c>
    </row>
    <row r="163" spans="1:63" x14ac:dyDescent="0.25">
      <c r="A163">
        <v>1220613010</v>
      </c>
      <c r="B163">
        <v>44725</v>
      </c>
      <c r="C163" t="s">
        <v>392</v>
      </c>
      <c r="D163" t="s">
        <v>393</v>
      </c>
      <c r="E163" t="s">
        <v>394</v>
      </c>
      <c r="F163" t="s">
        <v>101</v>
      </c>
      <c r="G163" t="s">
        <v>102</v>
      </c>
      <c r="H163">
        <v>44739</v>
      </c>
      <c r="I163" t="s">
        <v>163</v>
      </c>
      <c r="J163">
        <v>0</v>
      </c>
      <c r="K163">
        <v>0</v>
      </c>
      <c r="L163">
        <v>0</v>
      </c>
      <c r="M163">
        <v>731103</v>
      </c>
      <c r="O163">
        <v>731103</v>
      </c>
      <c r="P163" t="s">
        <v>164</v>
      </c>
      <c r="S163">
        <v>0</v>
      </c>
      <c r="T163">
        <v>0</v>
      </c>
      <c r="W163">
        <v>0</v>
      </c>
      <c r="Y163">
        <v>0</v>
      </c>
      <c r="AB163">
        <v>0</v>
      </c>
      <c r="AG163">
        <v>0</v>
      </c>
      <c r="AH163">
        <v>0</v>
      </c>
      <c r="AI163" t="s">
        <v>105</v>
      </c>
      <c r="AJ163">
        <v>44726.689641203702</v>
      </c>
      <c r="AK163">
        <v>1</v>
      </c>
      <c r="AL163">
        <v>1</v>
      </c>
      <c r="AN163">
        <v>0</v>
      </c>
      <c r="AO163" t="s">
        <v>106</v>
      </c>
      <c r="AP163" t="s">
        <v>107</v>
      </c>
      <c r="AQ163" t="s">
        <v>108</v>
      </c>
      <c r="AR163" t="s">
        <v>15</v>
      </c>
      <c r="AS163">
        <v>65268</v>
      </c>
      <c r="AT163">
        <v>16160.36</v>
      </c>
      <c r="AU163">
        <v>24.76</v>
      </c>
      <c r="AV163">
        <v>0</v>
      </c>
      <c r="AW163">
        <v>20</v>
      </c>
      <c r="AX163">
        <v>13053.6</v>
      </c>
      <c r="AY163">
        <v>5</v>
      </c>
      <c r="AZ163">
        <v>2610.7199999999998</v>
      </c>
      <c r="BA163">
        <v>1</v>
      </c>
      <c r="BB163">
        <v>496.03680000000003</v>
      </c>
      <c r="BC163">
        <v>0</v>
      </c>
      <c r="BD163">
        <v>0</v>
      </c>
      <c r="BE163">
        <v>0</v>
      </c>
      <c r="BF163">
        <v>16160.36</v>
      </c>
      <c r="BG163">
        <v>46998</v>
      </c>
      <c r="BH163">
        <v>3</v>
      </c>
      <c r="BI163" t="s">
        <v>159</v>
      </c>
      <c r="BJ163">
        <v>1</v>
      </c>
      <c r="BK163">
        <v>147322.92000000001</v>
      </c>
    </row>
    <row r="164" spans="1:63" x14ac:dyDescent="0.25">
      <c r="A164">
        <v>1220613010</v>
      </c>
      <c r="B164">
        <v>44725</v>
      </c>
      <c r="C164" t="s">
        <v>392</v>
      </c>
      <c r="D164" t="s">
        <v>393</v>
      </c>
      <c r="E164" t="s">
        <v>394</v>
      </c>
      <c r="F164" t="s">
        <v>101</v>
      </c>
      <c r="G164" t="s">
        <v>102</v>
      </c>
      <c r="H164">
        <v>44739</v>
      </c>
      <c r="I164" t="s">
        <v>163</v>
      </c>
      <c r="J164">
        <v>0</v>
      </c>
      <c r="K164">
        <v>0</v>
      </c>
      <c r="L164">
        <v>0</v>
      </c>
      <c r="M164">
        <v>731103</v>
      </c>
      <c r="O164">
        <v>731103</v>
      </c>
      <c r="P164" t="s">
        <v>164</v>
      </c>
      <c r="S164">
        <v>0</v>
      </c>
      <c r="T164">
        <v>0</v>
      </c>
      <c r="W164">
        <v>0</v>
      </c>
      <c r="Y164">
        <v>0</v>
      </c>
      <c r="AB164">
        <v>0</v>
      </c>
      <c r="AG164">
        <v>0</v>
      </c>
      <c r="AH164">
        <v>0</v>
      </c>
      <c r="AI164" t="s">
        <v>105</v>
      </c>
      <c r="AJ164">
        <v>44726.689641203702</v>
      </c>
      <c r="AK164">
        <v>1</v>
      </c>
      <c r="AL164">
        <v>2</v>
      </c>
      <c r="AN164">
        <v>0</v>
      </c>
      <c r="AO164" t="s">
        <v>110</v>
      </c>
      <c r="AP164" t="s">
        <v>107</v>
      </c>
      <c r="AQ164" t="s">
        <v>111</v>
      </c>
      <c r="AR164" t="s">
        <v>15</v>
      </c>
      <c r="AS164">
        <v>390942</v>
      </c>
      <c r="AT164">
        <v>96797.24</v>
      </c>
      <c r="AU164">
        <v>24.76</v>
      </c>
      <c r="AV164">
        <v>0</v>
      </c>
      <c r="AW164">
        <v>20</v>
      </c>
      <c r="AX164">
        <v>78188.399999999994</v>
      </c>
      <c r="AY164">
        <v>5</v>
      </c>
      <c r="AZ164">
        <v>15637.68</v>
      </c>
      <c r="BA164">
        <v>1</v>
      </c>
      <c r="BB164">
        <v>2971.1592000000001</v>
      </c>
      <c r="BC164">
        <v>0</v>
      </c>
      <c r="BD164">
        <v>0</v>
      </c>
      <c r="BE164">
        <v>0</v>
      </c>
      <c r="BF164">
        <v>96797.24</v>
      </c>
      <c r="BG164">
        <v>281502</v>
      </c>
      <c r="BH164">
        <v>1</v>
      </c>
      <c r="BI164" t="s">
        <v>109</v>
      </c>
      <c r="BJ164">
        <v>6</v>
      </c>
      <c r="BK164">
        <v>294144.76</v>
      </c>
    </row>
    <row r="165" spans="1:63" x14ac:dyDescent="0.25">
      <c r="A165">
        <v>1220613010</v>
      </c>
      <c r="B165">
        <v>44725</v>
      </c>
      <c r="C165" t="s">
        <v>392</v>
      </c>
      <c r="D165" t="s">
        <v>393</v>
      </c>
      <c r="E165" t="s">
        <v>394</v>
      </c>
      <c r="F165" t="s">
        <v>101</v>
      </c>
      <c r="G165" t="s">
        <v>102</v>
      </c>
      <c r="H165">
        <v>44739</v>
      </c>
      <c r="I165" t="s">
        <v>163</v>
      </c>
      <c r="J165">
        <v>0</v>
      </c>
      <c r="K165">
        <v>0</v>
      </c>
      <c r="L165">
        <v>0</v>
      </c>
      <c r="M165">
        <v>731103</v>
      </c>
      <c r="O165">
        <v>731103</v>
      </c>
      <c r="P165" t="s">
        <v>164</v>
      </c>
      <c r="S165">
        <v>0</v>
      </c>
      <c r="T165">
        <v>0</v>
      </c>
      <c r="W165">
        <v>0</v>
      </c>
      <c r="Y165">
        <v>0</v>
      </c>
      <c r="AB165">
        <v>0</v>
      </c>
      <c r="AG165">
        <v>0</v>
      </c>
      <c r="AH165">
        <v>0</v>
      </c>
      <c r="AI165" t="s">
        <v>105</v>
      </c>
      <c r="AJ165">
        <v>44726.689641203702</v>
      </c>
      <c r="AK165">
        <v>1</v>
      </c>
      <c r="AL165">
        <v>3</v>
      </c>
      <c r="AN165">
        <v>0</v>
      </c>
      <c r="AO165" t="s">
        <v>112</v>
      </c>
      <c r="AP165" t="s">
        <v>107</v>
      </c>
      <c r="AQ165" t="s">
        <v>113</v>
      </c>
      <c r="AR165" t="s">
        <v>15</v>
      </c>
      <c r="AS165">
        <v>384948</v>
      </c>
      <c r="AT165">
        <v>95313.12</v>
      </c>
      <c r="AU165">
        <v>24.76</v>
      </c>
      <c r="AV165">
        <v>0</v>
      </c>
      <c r="AW165">
        <v>20</v>
      </c>
      <c r="AX165">
        <v>76989.600000000006</v>
      </c>
      <c r="AY165">
        <v>5</v>
      </c>
      <c r="AZ165">
        <v>15397.92</v>
      </c>
      <c r="BA165">
        <v>1</v>
      </c>
      <c r="BB165">
        <v>2925.6048000000001</v>
      </c>
      <c r="BC165">
        <v>0</v>
      </c>
      <c r="BD165">
        <v>0</v>
      </c>
      <c r="BE165">
        <v>0</v>
      </c>
      <c r="BF165">
        <v>95313.12</v>
      </c>
      <c r="BG165">
        <v>277164</v>
      </c>
      <c r="BH165">
        <v>1</v>
      </c>
      <c r="BI165" t="s">
        <v>109</v>
      </c>
      <c r="BJ165">
        <v>6</v>
      </c>
      <c r="BK165">
        <v>289634.88</v>
      </c>
    </row>
    <row r="166" spans="1:63" x14ac:dyDescent="0.25">
      <c r="A166">
        <v>1220613010</v>
      </c>
      <c r="B166">
        <v>44725</v>
      </c>
      <c r="C166" t="s">
        <v>392</v>
      </c>
      <c r="D166" t="s">
        <v>393</v>
      </c>
      <c r="E166" t="s">
        <v>394</v>
      </c>
      <c r="F166" t="s">
        <v>101</v>
      </c>
      <c r="G166" t="s">
        <v>102</v>
      </c>
      <c r="H166">
        <v>44739</v>
      </c>
      <c r="I166" t="s">
        <v>163</v>
      </c>
      <c r="J166">
        <v>0</v>
      </c>
      <c r="K166">
        <v>0</v>
      </c>
      <c r="L166">
        <v>0</v>
      </c>
      <c r="M166">
        <v>731103</v>
      </c>
      <c r="O166">
        <v>731103</v>
      </c>
      <c r="P166" t="s">
        <v>164</v>
      </c>
      <c r="S166">
        <v>0</v>
      </c>
      <c r="T166">
        <v>0</v>
      </c>
      <c r="W166">
        <v>0</v>
      </c>
      <c r="Y166">
        <v>0</v>
      </c>
      <c r="AB166">
        <v>0</v>
      </c>
      <c r="AG166">
        <v>0</v>
      </c>
      <c r="AH166">
        <v>0</v>
      </c>
      <c r="AI166" t="s">
        <v>105</v>
      </c>
      <c r="AJ166">
        <v>44726.689641203702</v>
      </c>
      <c r="AK166">
        <v>1</v>
      </c>
      <c r="AL166">
        <v>4</v>
      </c>
      <c r="AN166">
        <v>0</v>
      </c>
      <c r="AO166" t="s">
        <v>149</v>
      </c>
      <c r="AP166" t="s">
        <v>107</v>
      </c>
      <c r="AQ166" t="s">
        <v>150</v>
      </c>
      <c r="AR166" t="s">
        <v>151</v>
      </c>
      <c r="AS166">
        <v>127680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115956</v>
      </c>
      <c r="BH166">
        <v>0</v>
      </c>
      <c r="BI166" t="s">
        <v>109</v>
      </c>
      <c r="BJ166">
        <v>12</v>
      </c>
      <c r="BK166">
        <v>0</v>
      </c>
    </row>
    <row r="167" spans="1:63" x14ac:dyDescent="0.25">
      <c r="A167">
        <v>1220613011</v>
      </c>
      <c r="B167">
        <v>44725</v>
      </c>
      <c r="C167" t="s">
        <v>244</v>
      </c>
      <c r="D167" t="s">
        <v>245</v>
      </c>
      <c r="E167" t="s">
        <v>246</v>
      </c>
      <c r="F167" t="s">
        <v>123</v>
      </c>
      <c r="G167" t="s">
        <v>102</v>
      </c>
      <c r="H167">
        <v>44739</v>
      </c>
      <c r="I167" t="s">
        <v>124</v>
      </c>
      <c r="J167">
        <v>0</v>
      </c>
      <c r="K167">
        <v>0</v>
      </c>
      <c r="L167">
        <v>0</v>
      </c>
      <c r="M167">
        <v>0</v>
      </c>
      <c r="O167">
        <v>5089776</v>
      </c>
      <c r="P167" t="s">
        <v>125</v>
      </c>
      <c r="S167">
        <v>0</v>
      </c>
      <c r="T167">
        <v>0</v>
      </c>
      <c r="W167">
        <v>0</v>
      </c>
      <c r="Y167">
        <v>0</v>
      </c>
      <c r="AB167">
        <v>0</v>
      </c>
      <c r="AG167">
        <v>0</v>
      </c>
      <c r="AH167">
        <v>0</v>
      </c>
      <c r="AI167" t="s">
        <v>105</v>
      </c>
      <c r="AJ167">
        <v>44725.649884259263</v>
      </c>
      <c r="AK167">
        <v>1</v>
      </c>
      <c r="AL167">
        <v>1</v>
      </c>
      <c r="AN167">
        <v>0</v>
      </c>
      <c r="AO167" t="s">
        <v>219</v>
      </c>
      <c r="AP167" t="s">
        <v>107</v>
      </c>
      <c r="AQ167" t="s">
        <v>220</v>
      </c>
      <c r="AR167" t="s">
        <v>15</v>
      </c>
      <c r="AS167">
        <v>357642</v>
      </c>
      <c r="AT167">
        <v>93988.32</v>
      </c>
      <c r="AU167">
        <v>26.28</v>
      </c>
      <c r="AV167">
        <v>0</v>
      </c>
      <c r="AW167">
        <v>20</v>
      </c>
      <c r="AX167">
        <v>71528.399999999994</v>
      </c>
      <c r="AY167">
        <v>5</v>
      </c>
      <c r="AZ167">
        <v>14305.68</v>
      </c>
      <c r="BA167">
        <v>3</v>
      </c>
      <c r="BB167">
        <v>8154.2376000000004</v>
      </c>
      <c r="BC167">
        <v>0</v>
      </c>
      <c r="BD167">
        <v>0</v>
      </c>
      <c r="BE167">
        <v>0</v>
      </c>
      <c r="BF167">
        <v>93988.32</v>
      </c>
      <c r="BG167">
        <v>257502</v>
      </c>
      <c r="BH167">
        <v>3</v>
      </c>
      <c r="BI167" t="s">
        <v>109</v>
      </c>
      <c r="BJ167">
        <v>6</v>
      </c>
      <c r="BK167">
        <v>790961.04</v>
      </c>
    </row>
    <row r="168" spans="1:63" x14ac:dyDescent="0.25">
      <c r="A168">
        <v>1220613011</v>
      </c>
      <c r="B168">
        <v>44725</v>
      </c>
      <c r="C168" t="s">
        <v>244</v>
      </c>
      <c r="D168" t="s">
        <v>245</v>
      </c>
      <c r="E168" t="s">
        <v>246</v>
      </c>
      <c r="F168" t="s">
        <v>123</v>
      </c>
      <c r="G168" t="s">
        <v>102</v>
      </c>
      <c r="H168">
        <v>44739</v>
      </c>
      <c r="I168" t="s">
        <v>124</v>
      </c>
      <c r="J168">
        <v>0</v>
      </c>
      <c r="K168">
        <v>0</v>
      </c>
      <c r="L168">
        <v>0</v>
      </c>
      <c r="M168">
        <v>0</v>
      </c>
      <c r="O168">
        <v>5089776</v>
      </c>
      <c r="P168" t="s">
        <v>125</v>
      </c>
      <c r="S168">
        <v>0</v>
      </c>
      <c r="T168">
        <v>0</v>
      </c>
      <c r="W168">
        <v>0</v>
      </c>
      <c r="Y168">
        <v>0</v>
      </c>
      <c r="AB168">
        <v>0</v>
      </c>
      <c r="AG168">
        <v>0</v>
      </c>
      <c r="AH168">
        <v>0</v>
      </c>
      <c r="AI168" t="s">
        <v>105</v>
      </c>
      <c r="AJ168">
        <v>44725.649884259263</v>
      </c>
      <c r="AK168">
        <v>1</v>
      </c>
      <c r="AL168">
        <v>2</v>
      </c>
      <c r="AN168">
        <v>0</v>
      </c>
      <c r="AO168" t="s">
        <v>110</v>
      </c>
      <c r="AP168" t="s">
        <v>107</v>
      </c>
      <c r="AQ168" t="s">
        <v>111</v>
      </c>
      <c r="AR168" t="s">
        <v>15</v>
      </c>
      <c r="AS168">
        <v>390942</v>
      </c>
      <c r="AT168">
        <v>102739.56</v>
      </c>
      <c r="AU168">
        <v>26.28</v>
      </c>
      <c r="AV168">
        <v>0</v>
      </c>
      <c r="AW168">
        <v>20</v>
      </c>
      <c r="AX168">
        <v>78188.399999999994</v>
      </c>
      <c r="AY168">
        <v>5</v>
      </c>
      <c r="AZ168">
        <v>15637.68</v>
      </c>
      <c r="BA168">
        <v>3</v>
      </c>
      <c r="BB168">
        <v>8913.4776000000002</v>
      </c>
      <c r="BC168">
        <v>0</v>
      </c>
      <c r="BD168">
        <v>0</v>
      </c>
      <c r="BE168">
        <v>0</v>
      </c>
      <c r="BF168">
        <v>102739.56</v>
      </c>
      <c r="BG168">
        <v>281502</v>
      </c>
      <c r="BH168">
        <v>3</v>
      </c>
      <c r="BI168" t="s">
        <v>109</v>
      </c>
      <c r="BJ168">
        <v>6</v>
      </c>
      <c r="BK168">
        <v>864607.32</v>
      </c>
    </row>
    <row r="169" spans="1:63" x14ac:dyDescent="0.25">
      <c r="A169">
        <v>1220613011</v>
      </c>
      <c r="B169">
        <v>44725</v>
      </c>
      <c r="C169" t="s">
        <v>244</v>
      </c>
      <c r="D169" t="s">
        <v>245</v>
      </c>
      <c r="E169" t="s">
        <v>246</v>
      </c>
      <c r="F169" t="s">
        <v>123</v>
      </c>
      <c r="G169" t="s">
        <v>102</v>
      </c>
      <c r="H169">
        <v>44739</v>
      </c>
      <c r="I169" t="s">
        <v>124</v>
      </c>
      <c r="J169">
        <v>0</v>
      </c>
      <c r="K169">
        <v>0</v>
      </c>
      <c r="L169">
        <v>0</v>
      </c>
      <c r="M169">
        <v>0</v>
      </c>
      <c r="O169">
        <v>5089776</v>
      </c>
      <c r="P169" t="s">
        <v>125</v>
      </c>
      <c r="S169">
        <v>0</v>
      </c>
      <c r="T169">
        <v>0</v>
      </c>
      <c r="W169">
        <v>0</v>
      </c>
      <c r="Y169">
        <v>0</v>
      </c>
      <c r="AB169">
        <v>0</v>
      </c>
      <c r="AG169">
        <v>0</v>
      </c>
      <c r="AH169">
        <v>0</v>
      </c>
      <c r="AI169" t="s">
        <v>105</v>
      </c>
      <c r="AJ169">
        <v>44725.649884259263</v>
      </c>
      <c r="AK169">
        <v>1</v>
      </c>
      <c r="AL169">
        <v>3</v>
      </c>
      <c r="AN169">
        <v>0</v>
      </c>
      <c r="AO169" t="s">
        <v>106</v>
      </c>
      <c r="AP169" t="s">
        <v>107</v>
      </c>
      <c r="AQ169" t="s">
        <v>108</v>
      </c>
      <c r="AR169" t="s">
        <v>15</v>
      </c>
      <c r="AS169">
        <v>391608</v>
      </c>
      <c r="AT169">
        <v>102914.58</v>
      </c>
      <c r="AU169">
        <v>26.28</v>
      </c>
      <c r="AV169">
        <v>0</v>
      </c>
      <c r="AW169">
        <v>20</v>
      </c>
      <c r="AX169">
        <v>78321.600000000006</v>
      </c>
      <c r="AY169">
        <v>5</v>
      </c>
      <c r="AZ169">
        <v>15664.32</v>
      </c>
      <c r="BA169">
        <v>3</v>
      </c>
      <c r="BB169">
        <v>8928.6623999999993</v>
      </c>
      <c r="BC169">
        <v>0</v>
      </c>
      <c r="BD169">
        <v>0</v>
      </c>
      <c r="BE169">
        <v>0</v>
      </c>
      <c r="BF169">
        <v>102914.58</v>
      </c>
      <c r="BG169">
        <v>281988</v>
      </c>
      <c r="BH169">
        <v>2</v>
      </c>
      <c r="BI169" t="s">
        <v>109</v>
      </c>
      <c r="BJ169">
        <v>6</v>
      </c>
      <c r="BK169">
        <v>577386.84</v>
      </c>
    </row>
    <row r="170" spans="1:63" x14ac:dyDescent="0.25">
      <c r="A170">
        <v>1220613011</v>
      </c>
      <c r="B170">
        <v>44725</v>
      </c>
      <c r="C170" t="s">
        <v>244</v>
      </c>
      <c r="D170" t="s">
        <v>245</v>
      </c>
      <c r="E170" t="s">
        <v>246</v>
      </c>
      <c r="F170" t="s">
        <v>123</v>
      </c>
      <c r="G170" t="s">
        <v>102</v>
      </c>
      <c r="H170">
        <v>44739</v>
      </c>
      <c r="I170" t="s">
        <v>124</v>
      </c>
      <c r="J170">
        <v>0</v>
      </c>
      <c r="K170">
        <v>0</v>
      </c>
      <c r="L170">
        <v>0</v>
      </c>
      <c r="M170">
        <v>0</v>
      </c>
      <c r="O170">
        <v>5089776</v>
      </c>
      <c r="P170" t="s">
        <v>125</v>
      </c>
      <c r="S170">
        <v>0</v>
      </c>
      <c r="T170">
        <v>0</v>
      </c>
      <c r="W170">
        <v>0</v>
      </c>
      <c r="Y170">
        <v>0</v>
      </c>
      <c r="AB170">
        <v>0</v>
      </c>
      <c r="AG170">
        <v>0</v>
      </c>
      <c r="AH170">
        <v>0</v>
      </c>
      <c r="AI170" t="s">
        <v>105</v>
      </c>
      <c r="AJ170">
        <v>44725.649884259263</v>
      </c>
      <c r="AK170">
        <v>1</v>
      </c>
      <c r="AL170">
        <v>4</v>
      </c>
      <c r="AN170">
        <v>0</v>
      </c>
      <c r="AO170" t="s">
        <v>112</v>
      </c>
      <c r="AP170" t="s">
        <v>107</v>
      </c>
      <c r="AQ170" t="s">
        <v>113</v>
      </c>
      <c r="AR170" t="s">
        <v>15</v>
      </c>
      <c r="AS170">
        <v>384948</v>
      </c>
      <c r="AT170">
        <v>101164.33</v>
      </c>
      <c r="AU170">
        <v>26.28</v>
      </c>
      <c r="AV170">
        <v>0</v>
      </c>
      <c r="AW170">
        <v>20</v>
      </c>
      <c r="AX170">
        <v>76989.600000000006</v>
      </c>
      <c r="AY170">
        <v>5</v>
      </c>
      <c r="AZ170">
        <v>15397.92</v>
      </c>
      <c r="BA170">
        <v>3</v>
      </c>
      <c r="BB170">
        <v>8776.8143999999993</v>
      </c>
      <c r="BC170">
        <v>0</v>
      </c>
      <c r="BD170">
        <v>0</v>
      </c>
      <c r="BE170">
        <v>0</v>
      </c>
      <c r="BF170">
        <v>101164.33</v>
      </c>
      <c r="BG170">
        <v>277164</v>
      </c>
      <c r="BH170">
        <v>2</v>
      </c>
      <c r="BI170" t="s">
        <v>109</v>
      </c>
      <c r="BJ170">
        <v>6</v>
      </c>
      <c r="BK170">
        <v>567567.34</v>
      </c>
    </row>
    <row r="171" spans="1:63" x14ac:dyDescent="0.25">
      <c r="A171">
        <v>1220613011</v>
      </c>
      <c r="B171">
        <v>44725</v>
      </c>
      <c r="C171" t="s">
        <v>244</v>
      </c>
      <c r="D171" t="s">
        <v>245</v>
      </c>
      <c r="E171" t="s">
        <v>246</v>
      </c>
      <c r="F171" t="s">
        <v>123</v>
      </c>
      <c r="G171" t="s">
        <v>102</v>
      </c>
      <c r="H171">
        <v>44739</v>
      </c>
      <c r="I171" t="s">
        <v>124</v>
      </c>
      <c r="J171">
        <v>0</v>
      </c>
      <c r="K171">
        <v>0</v>
      </c>
      <c r="L171">
        <v>0</v>
      </c>
      <c r="M171">
        <v>0</v>
      </c>
      <c r="O171">
        <v>5089776</v>
      </c>
      <c r="P171" t="s">
        <v>125</v>
      </c>
      <c r="S171">
        <v>0</v>
      </c>
      <c r="T171">
        <v>0</v>
      </c>
      <c r="W171">
        <v>0</v>
      </c>
      <c r="Y171">
        <v>0</v>
      </c>
      <c r="AB171">
        <v>0</v>
      </c>
      <c r="AG171">
        <v>0</v>
      </c>
      <c r="AH171">
        <v>0</v>
      </c>
      <c r="AI171" t="s">
        <v>105</v>
      </c>
      <c r="AJ171">
        <v>44725.649884259263</v>
      </c>
      <c r="AK171">
        <v>1</v>
      </c>
      <c r="AL171">
        <v>5</v>
      </c>
      <c r="AN171">
        <v>0</v>
      </c>
      <c r="AO171" t="s">
        <v>126</v>
      </c>
      <c r="AP171" t="s">
        <v>107</v>
      </c>
      <c r="AQ171" t="s">
        <v>127</v>
      </c>
      <c r="AR171" t="s">
        <v>15</v>
      </c>
      <c r="AS171">
        <v>404484</v>
      </c>
      <c r="AT171">
        <v>106298.4</v>
      </c>
      <c r="AU171">
        <v>26.28</v>
      </c>
      <c r="AV171">
        <v>0</v>
      </c>
      <c r="AW171">
        <v>20</v>
      </c>
      <c r="AX171">
        <v>80896.800000000003</v>
      </c>
      <c r="AY171">
        <v>5</v>
      </c>
      <c r="AZ171">
        <v>16179.36</v>
      </c>
      <c r="BA171">
        <v>3</v>
      </c>
      <c r="BB171">
        <v>9222.2351999999992</v>
      </c>
      <c r="BC171">
        <v>0</v>
      </c>
      <c r="BD171">
        <v>0</v>
      </c>
      <c r="BE171">
        <v>0</v>
      </c>
      <c r="BF171">
        <v>106298.4</v>
      </c>
      <c r="BG171">
        <v>291228</v>
      </c>
      <c r="BH171">
        <v>2</v>
      </c>
      <c r="BI171" t="s">
        <v>109</v>
      </c>
      <c r="BJ171">
        <v>4</v>
      </c>
      <c r="BK171">
        <v>596371.19999999995</v>
      </c>
    </row>
    <row r="172" spans="1:63" x14ac:dyDescent="0.25">
      <c r="A172">
        <v>1220613011</v>
      </c>
      <c r="B172">
        <v>44725</v>
      </c>
      <c r="C172" t="s">
        <v>244</v>
      </c>
      <c r="D172" t="s">
        <v>245</v>
      </c>
      <c r="E172" t="s">
        <v>246</v>
      </c>
      <c r="F172" t="s">
        <v>123</v>
      </c>
      <c r="G172" t="s">
        <v>102</v>
      </c>
      <c r="H172">
        <v>44739</v>
      </c>
      <c r="I172" t="s">
        <v>124</v>
      </c>
      <c r="J172">
        <v>0</v>
      </c>
      <c r="K172">
        <v>0</v>
      </c>
      <c r="L172">
        <v>0</v>
      </c>
      <c r="M172">
        <v>0</v>
      </c>
      <c r="O172">
        <v>5089776</v>
      </c>
      <c r="P172" t="s">
        <v>125</v>
      </c>
      <c r="S172">
        <v>0</v>
      </c>
      <c r="T172">
        <v>0</v>
      </c>
      <c r="W172">
        <v>0</v>
      </c>
      <c r="Y172">
        <v>0</v>
      </c>
      <c r="AB172">
        <v>0</v>
      </c>
      <c r="AG172">
        <v>0</v>
      </c>
      <c r="AH172">
        <v>0</v>
      </c>
      <c r="AI172" t="s">
        <v>105</v>
      </c>
      <c r="AJ172">
        <v>44725.649884259263</v>
      </c>
      <c r="AK172">
        <v>1</v>
      </c>
      <c r="AL172">
        <v>6</v>
      </c>
      <c r="AN172">
        <v>0</v>
      </c>
      <c r="AO172" t="s">
        <v>128</v>
      </c>
      <c r="AP172" t="s">
        <v>107</v>
      </c>
      <c r="AQ172" t="s">
        <v>129</v>
      </c>
      <c r="AR172" t="s">
        <v>15</v>
      </c>
      <c r="AS172">
        <v>379176</v>
      </c>
      <c r="AT172">
        <v>99647.45</v>
      </c>
      <c r="AU172">
        <v>26.28</v>
      </c>
      <c r="AV172">
        <v>0</v>
      </c>
      <c r="AW172">
        <v>20</v>
      </c>
      <c r="AX172">
        <v>75835.199999999997</v>
      </c>
      <c r="AY172">
        <v>5</v>
      </c>
      <c r="AZ172">
        <v>15167.04</v>
      </c>
      <c r="BA172">
        <v>3</v>
      </c>
      <c r="BB172">
        <v>8645.2127999999993</v>
      </c>
      <c r="BC172">
        <v>0</v>
      </c>
      <c r="BD172">
        <v>0</v>
      </c>
      <c r="BE172">
        <v>0</v>
      </c>
      <c r="BF172">
        <v>99647.45</v>
      </c>
      <c r="BG172">
        <v>273008</v>
      </c>
      <c r="BH172">
        <v>3</v>
      </c>
      <c r="BI172" t="s">
        <v>109</v>
      </c>
      <c r="BJ172">
        <v>4</v>
      </c>
      <c r="BK172">
        <v>838585.65</v>
      </c>
    </row>
    <row r="173" spans="1:63" x14ac:dyDescent="0.25">
      <c r="A173">
        <v>1220613011</v>
      </c>
      <c r="B173">
        <v>44725</v>
      </c>
      <c r="C173" t="s">
        <v>244</v>
      </c>
      <c r="D173" t="s">
        <v>245</v>
      </c>
      <c r="E173" t="s">
        <v>246</v>
      </c>
      <c r="F173" t="s">
        <v>123</v>
      </c>
      <c r="G173" t="s">
        <v>102</v>
      </c>
      <c r="H173">
        <v>44739</v>
      </c>
      <c r="I173" t="s">
        <v>124</v>
      </c>
      <c r="J173">
        <v>0</v>
      </c>
      <c r="K173">
        <v>0</v>
      </c>
      <c r="L173">
        <v>0</v>
      </c>
      <c r="M173">
        <v>0</v>
      </c>
      <c r="O173">
        <v>5089776</v>
      </c>
      <c r="P173" t="s">
        <v>125</v>
      </c>
      <c r="S173">
        <v>0</v>
      </c>
      <c r="T173">
        <v>0</v>
      </c>
      <c r="W173">
        <v>0</v>
      </c>
      <c r="Y173">
        <v>0</v>
      </c>
      <c r="AB173">
        <v>0</v>
      </c>
      <c r="AG173">
        <v>0</v>
      </c>
      <c r="AH173">
        <v>0</v>
      </c>
      <c r="AI173" t="s">
        <v>105</v>
      </c>
      <c r="AJ173">
        <v>44725.649884259263</v>
      </c>
      <c r="AK173">
        <v>1</v>
      </c>
      <c r="AL173">
        <v>7</v>
      </c>
      <c r="AN173">
        <v>0</v>
      </c>
      <c r="AO173" t="s">
        <v>217</v>
      </c>
      <c r="AP173" t="s">
        <v>107</v>
      </c>
      <c r="AQ173" t="s">
        <v>218</v>
      </c>
      <c r="AR173" t="s">
        <v>15</v>
      </c>
      <c r="AS173">
        <v>386280</v>
      </c>
      <c r="AT173">
        <v>101514.38</v>
      </c>
      <c r="AU173">
        <v>26.28</v>
      </c>
      <c r="AV173">
        <v>0</v>
      </c>
      <c r="AW173">
        <v>20</v>
      </c>
      <c r="AX173">
        <v>77256</v>
      </c>
      <c r="AY173">
        <v>5</v>
      </c>
      <c r="AZ173">
        <v>15451.2</v>
      </c>
      <c r="BA173">
        <v>3</v>
      </c>
      <c r="BB173">
        <v>8807.1839999999993</v>
      </c>
      <c r="BC173">
        <v>0</v>
      </c>
      <c r="BD173">
        <v>0</v>
      </c>
      <c r="BE173">
        <v>0</v>
      </c>
      <c r="BF173">
        <v>101514.38</v>
      </c>
      <c r="BG173">
        <v>278120</v>
      </c>
      <c r="BH173">
        <v>3</v>
      </c>
      <c r="BI173" t="s">
        <v>109</v>
      </c>
      <c r="BJ173">
        <v>4</v>
      </c>
      <c r="BK173">
        <v>854296.86</v>
      </c>
    </row>
    <row r="174" spans="1:63" x14ac:dyDescent="0.25">
      <c r="A174">
        <v>1220613012</v>
      </c>
      <c r="B174">
        <v>44725</v>
      </c>
      <c r="C174" t="s">
        <v>494</v>
      </c>
      <c r="D174" t="s">
        <v>19</v>
      </c>
      <c r="E174" t="s">
        <v>495</v>
      </c>
      <c r="F174" t="s">
        <v>123</v>
      </c>
      <c r="G174" t="s">
        <v>102</v>
      </c>
      <c r="H174">
        <v>44725</v>
      </c>
      <c r="I174" t="s">
        <v>124</v>
      </c>
      <c r="J174">
        <v>0</v>
      </c>
      <c r="K174">
        <v>0</v>
      </c>
      <c r="L174">
        <v>0</v>
      </c>
      <c r="M174">
        <v>57292609</v>
      </c>
      <c r="O174">
        <v>57292609</v>
      </c>
      <c r="P174" t="s">
        <v>125</v>
      </c>
      <c r="S174">
        <v>0</v>
      </c>
      <c r="T174">
        <v>0</v>
      </c>
      <c r="W174">
        <v>0</v>
      </c>
      <c r="Y174">
        <v>0</v>
      </c>
      <c r="AB174">
        <v>0</v>
      </c>
      <c r="AG174">
        <v>0</v>
      </c>
      <c r="AH174">
        <v>0</v>
      </c>
      <c r="AI174" t="s">
        <v>105</v>
      </c>
      <c r="AJ174">
        <v>44725.652303240742</v>
      </c>
      <c r="AK174">
        <v>1</v>
      </c>
      <c r="AL174">
        <v>1</v>
      </c>
      <c r="AN174">
        <v>0</v>
      </c>
      <c r="AO174" t="s">
        <v>114</v>
      </c>
      <c r="AP174" t="s">
        <v>107</v>
      </c>
      <c r="AQ174" t="s">
        <v>115</v>
      </c>
      <c r="AR174" t="s">
        <v>15</v>
      </c>
      <c r="AS174">
        <v>374736</v>
      </c>
      <c r="AT174">
        <v>110912.11</v>
      </c>
      <c r="AU174">
        <v>29.6</v>
      </c>
      <c r="AV174">
        <v>0</v>
      </c>
      <c r="AW174">
        <v>20</v>
      </c>
      <c r="AX174">
        <v>74947.199999999997</v>
      </c>
      <c r="AY174">
        <v>5</v>
      </c>
      <c r="AZ174">
        <v>14989.44</v>
      </c>
      <c r="BA174">
        <v>3</v>
      </c>
      <c r="BB174">
        <v>8543.9807999999994</v>
      </c>
      <c r="BC174">
        <v>0</v>
      </c>
      <c r="BD174">
        <v>0</v>
      </c>
      <c r="BE174">
        <v>0</v>
      </c>
      <c r="BF174">
        <v>110912.11</v>
      </c>
      <c r="BG174">
        <v>269812</v>
      </c>
      <c r="BH174">
        <v>20</v>
      </c>
      <c r="BI174" t="s">
        <v>109</v>
      </c>
      <c r="BJ174">
        <v>4</v>
      </c>
      <c r="BK174">
        <v>5276477.8</v>
      </c>
    </row>
    <row r="175" spans="1:63" x14ac:dyDescent="0.25">
      <c r="A175">
        <v>1220613012</v>
      </c>
      <c r="B175">
        <v>44725</v>
      </c>
      <c r="C175" t="s">
        <v>494</v>
      </c>
      <c r="D175" t="s">
        <v>19</v>
      </c>
      <c r="E175" t="s">
        <v>495</v>
      </c>
      <c r="F175" t="s">
        <v>123</v>
      </c>
      <c r="G175" t="s">
        <v>102</v>
      </c>
      <c r="H175">
        <v>44725</v>
      </c>
      <c r="I175" t="s">
        <v>124</v>
      </c>
      <c r="J175">
        <v>0</v>
      </c>
      <c r="K175">
        <v>0</v>
      </c>
      <c r="L175">
        <v>0</v>
      </c>
      <c r="M175">
        <v>57292609</v>
      </c>
      <c r="O175">
        <v>57292609</v>
      </c>
      <c r="P175" t="s">
        <v>125</v>
      </c>
      <c r="S175">
        <v>0</v>
      </c>
      <c r="T175">
        <v>0</v>
      </c>
      <c r="W175">
        <v>0</v>
      </c>
      <c r="Y175">
        <v>0</v>
      </c>
      <c r="AB175">
        <v>0</v>
      </c>
      <c r="AG175">
        <v>0</v>
      </c>
      <c r="AH175">
        <v>0</v>
      </c>
      <c r="AI175" t="s">
        <v>105</v>
      </c>
      <c r="AJ175">
        <v>44725.652303240742</v>
      </c>
      <c r="AK175">
        <v>1</v>
      </c>
      <c r="AL175">
        <v>2</v>
      </c>
      <c r="AN175">
        <v>0</v>
      </c>
      <c r="AO175" t="s">
        <v>126</v>
      </c>
      <c r="AP175" t="s">
        <v>107</v>
      </c>
      <c r="AQ175" t="s">
        <v>127</v>
      </c>
      <c r="AR175" t="s">
        <v>15</v>
      </c>
      <c r="AS175">
        <v>404484</v>
      </c>
      <c r="AT175">
        <v>119716.75</v>
      </c>
      <c r="AU175">
        <v>29.6</v>
      </c>
      <c r="AV175">
        <v>0</v>
      </c>
      <c r="AW175">
        <v>20</v>
      </c>
      <c r="AX175">
        <v>80896.800000000003</v>
      </c>
      <c r="AY175">
        <v>5</v>
      </c>
      <c r="AZ175">
        <v>16179.36</v>
      </c>
      <c r="BA175">
        <v>3</v>
      </c>
      <c r="BB175">
        <v>9222.2351999999992</v>
      </c>
      <c r="BC175">
        <v>0</v>
      </c>
      <c r="BD175">
        <v>0</v>
      </c>
      <c r="BE175">
        <v>0</v>
      </c>
      <c r="BF175">
        <v>119716.75</v>
      </c>
      <c r="BG175">
        <v>291228</v>
      </c>
      <c r="BH175">
        <v>30</v>
      </c>
      <c r="BI175" t="s">
        <v>109</v>
      </c>
      <c r="BJ175">
        <v>4</v>
      </c>
      <c r="BK175">
        <v>8543017.5</v>
      </c>
    </row>
    <row r="176" spans="1:63" x14ac:dyDescent="0.25">
      <c r="A176">
        <v>1220613012</v>
      </c>
      <c r="B176">
        <v>44725</v>
      </c>
      <c r="C176" t="s">
        <v>494</v>
      </c>
      <c r="D176" t="s">
        <v>19</v>
      </c>
      <c r="E176" t="s">
        <v>495</v>
      </c>
      <c r="F176" t="s">
        <v>123</v>
      </c>
      <c r="G176" t="s">
        <v>102</v>
      </c>
      <c r="H176">
        <v>44725</v>
      </c>
      <c r="I176" t="s">
        <v>124</v>
      </c>
      <c r="J176">
        <v>0</v>
      </c>
      <c r="K176">
        <v>0</v>
      </c>
      <c r="L176">
        <v>0</v>
      </c>
      <c r="M176">
        <v>57292609</v>
      </c>
      <c r="O176">
        <v>57292609</v>
      </c>
      <c r="P176" t="s">
        <v>125</v>
      </c>
      <c r="S176">
        <v>0</v>
      </c>
      <c r="T176">
        <v>0</v>
      </c>
      <c r="W176">
        <v>0</v>
      </c>
      <c r="Y176">
        <v>0</v>
      </c>
      <c r="AB176">
        <v>0</v>
      </c>
      <c r="AG176">
        <v>0</v>
      </c>
      <c r="AH176">
        <v>0</v>
      </c>
      <c r="AI176" t="s">
        <v>105</v>
      </c>
      <c r="AJ176">
        <v>44725.652303240742</v>
      </c>
      <c r="AK176">
        <v>1</v>
      </c>
      <c r="AL176">
        <v>3</v>
      </c>
      <c r="AN176">
        <v>0</v>
      </c>
      <c r="AO176" t="s">
        <v>128</v>
      </c>
      <c r="AP176" t="s">
        <v>107</v>
      </c>
      <c r="AQ176" t="s">
        <v>129</v>
      </c>
      <c r="AR176" t="s">
        <v>15</v>
      </c>
      <c r="AS176">
        <v>379176</v>
      </c>
      <c r="AT176">
        <v>112226.23</v>
      </c>
      <c r="AU176">
        <v>29.6</v>
      </c>
      <c r="AV176">
        <v>0</v>
      </c>
      <c r="AW176">
        <v>20</v>
      </c>
      <c r="AX176">
        <v>75835.199999999997</v>
      </c>
      <c r="AY176">
        <v>5</v>
      </c>
      <c r="AZ176">
        <v>15167.04</v>
      </c>
      <c r="BA176">
        <v>3</v>
      </c>
      <c r="BB176">
        <v>8645.2127999999993</v>
      </c>
      <c r="BC176">
        <v>0</v>
      </c>
      <c r="BD176">
        <v>0</v>
      </c>
      <c r="BE176">
        <v>0</v>
      </c>
      <c r="BF176">
        <v>112226.23</v>
      </c>
      <c r="BG176">
        <v>273008</v>
      </c>
      <c r="BH176">
        <v>50</v>
      </c>
      <c r="BI176" t="s">
        <v>109</v>
      </c>
      <c r="BJ176">
        <v>4</v>
      </c>
      <c r="BK176">
        <v>13347488.5</v>
      </c>
    </row>
    <row r="177" spans="1:63" x14ac:dyDescent="0.25">
      <c r="A177">
        <v>1220613012</v>
      </c>
      <c r="B177">
        <v>44725</v>
      </c>
      <c r="C177" t="s">
        <v>494</v>
      </c>
      <c r="D177" t="s">
        <v>19</v>
      </c>
      <c r="E177" t="s">
        <v>495</v>
      </c>
      <c r="F177" t="s">
        <v>123</v>
      </c>
      <c r="G177" t="s">
        <v>102</v>
      </c>
      <c r="H177">
        <v>44725</v>
      </c>
      <c r="I177" t="s">
        <v>124</v>
      </c>
      <c r="J177">
        <v>0</v>
      </c>
      <c r="K177">
        <v>0</v>
      </c>
      <c r="L177">
        <v>0</v>
      </c>
      <c r="M177">
        <v>57292609</v>
      </c>
      <c r="O177">
        <v>57292609</v>
      </c>
      <c r="P177" t="s">
        <v>125</v>
      </c>
      <c r="S177">
        <v>0</v>
      </c>
      <c r="T177">
        <v>0</v>
      </c>
      <c r="W177">
        <v>0</v>
      </c>
      <c r="Y177">
        <v>0</v>
      </c>
      <c r="AB177">
        <v>0</v>
      </c>
      <c r="AG177">
        <v>0</v>
      </c>
      <c r="AH177">
        <v>0</v>
      </c>
      <c r="AI177" t="s">
        <v>105</v>
      </c>
      <c r="AJ177">
        <v>44725.652303240742</v>
      </c>
      <c r="AK177">
        <v>1</v>
      </c>
      <c r="AL177">
        <v>4</v>
      </c>
      <c r="AN177">
        <v>0</v>
      </c>
      <c r="AO177" t="s">
        <v>217</v>
      </c>
      <c r="AP177" t="s">
        <v>107</v>
      </c>
      <c r="AQ177" t="s">
        <v>218</v>
      </c>
      <c r="AR177" t="s">
        <v>15</v>
      </c>
      <c r="AS177">
        <v>386280</v>
      </c>
      <c r="AT177">
        <v>114328.83</v>
      </c>
      <c r="AU177">
        <v>29.6</v>
      </c>
      <c r="AV177">
        <v>0</v>
      </c>
      <c r="AW177">
        <v>20</v>
      </c>
      <c r="AX177">
        <v>77256</v>
      </c>
      <c r="AY177">
        <v>5</v>
      </c>
      <c r="AZ177">
        <v>15451.2</v>
      </c>
      <c r="BA177">
        <v>3</v>
      </c>
      <c r="BB177">
        <v>8807.1839999999993</v>
      </c>
      <c r="BC177">
        <v>0</v>
      </c>
      <c r="BD177">
        <v>0</v>
      </c>
      <c r="BE177">
        <v>0</v>
      </c>
      <c r="BF177">
        <v>114328.83</v>
      </c>
      <c r="BG177">
        <v>278120</v>
      </c>
      <c r="BH177">
        <v>50</v>
      </c>
      <c r="BI177" t="s">
        <v>109</v>
      </c>
      <c r="BJ177">
        <v>4</v>
      </c>
      <c r="BK177">
        <v>13597558.5</v>
      </c>
    </row>
    <row r="178" spans="1:63" x14ac:dyDescent="0.25">
      <c r="A178">
        <v>1220613012</v>
      </c>
      <c r="B178">
        <v>44725</v>
      </c>
      <c r="C178" t="s">
        <v>494</v>
      </c>
      <c r="D178" t="s">
        <v>19</v>
      </c>
      <c r="E178" t="s">
        <v>495</v>
      </c>
      <c r="F178" t="s">
        <v>123</v>
      </c>
      <c r="G178" t="s">
        <v>102</v>
      </c>
      <c r="H178">
        <v>44725</v>
      </c>
      <c r="I178" t="s">
        <v>124</v>
      </c>
      <c r="J178">
        <v>0</v>
      </c>
      <c r="K178">
        <v>0</v>
      </c>
      <c r="L178">
        <v>0</v>
      </c>
      <c r="M178">
        <v>57292609</v>
      </c>
      <c r="O178">
        <v>57292609</v>
      </c>
      <c r="P178" t="s">
        <v>125</v>
      </c>
      <c r="S178">
        <v>0</v>
      </c>
      <c r="T178">
        <v>0</v>
      </c>
      <c r="W178">
        <v>0</v>
      </c>
      <c r="Y178">
        <v>0</v>
      </c>
      <c r="AB178">
        <v>0</v>
      </c>
      <c r="AG178">
        <v>0</v>
      </c>
      <c r="AH178">
        <v>0</v>
      </c>
      <c r="AI178" t="s">
        <v>105</v>
      </c>
      <c r="AJ178">
        <v>44725.652303240742</v>
      </c>
      <c r="AK178">
        <v>1</v>
      </c>
      <c r="AL178">
        <v>5</v>
      </c>
      <c r="AN178">
        <v>0</v>
      </c>
      <c r="AO178" t="s">
        <v>110</v>
      </c>
      <c r="AP178" t="s">
        <v>107</v>
      </c>
      <c r="AQ178" t="s">
        <v>111</v>
      </c>
      <c r="AR178" t="s">
        <v>15</v>
      </c>
      <c r="AS178">
        <v>390942</v>
      </c>
      <c r="AT178">
        <v>115708.67</v>
      </c>
      <c r="AU178">
        <v>29.6</v>
      </c>
      <c r="AV178">
        <v>0</v>
      </c>
      <c r="AW178">
        <v>20</v>
      </c>
      <c r="AX178">
        <v>78188.399999999994</v>
      </c>
      <c r="AY178">
        <v>5</v>
      </c>
      <c r="AZ178">
        <v>15637.68</v>
      </c>
      <c r="BA178">
        <v>3</v>
      </c>
      <c r="BB178">
        <v>8913.4776000000002</v>
      </c>
      <c r="BC178">
        <v>0</v>
      </c>
      <c r="BD178">
        <v>0</v>
      </c>
      <c r="BE178">
        <v>0</v>
      </c>
      <c r="BF178">
        <v>115708.67</v>
      </c>
      <c r="BG178">
        <v>281502</v>
      </c>
      <c r="BH178">
        <v>30</v>
      </c>
      <c r="BI178" t="s">
        <v>109</v>
      </c>
      <c r="BJ178">
        <v>6</v>
      </c>
      <c r="BK178">
        <v>8256999.9000000004</v>
      </c>
    </row>
    <row r="179" spans="1:63" x14ac:dyDescent="0.25">
      <c r="A179">
        <v>1220613012</v>
      </c>
      <c r="B179">
        <v>44725</v>
      </c>
      <c r="C179" t="s">
        <v>494</v>
      </c>
      <c r="D179" t="s">
        <v>19</v>
      </c>
      <c r="E179" t="s">
        <v>495</v>
      </c>
      <c r="F179" t="s">
        <v>123</v>
      </c>
      <c r="G179" t="s">
        <v>102</v>
      </c>
      <c r="H179">
        <v>44725</v>
      </c>
      <c r="I179" t="s">
        <v>124</v>
      </c>
      <c r="J179">
        <v>0</v>
      </c>
      <c r="K179">
        <v>0</v>
      </c>
      <c r="L179">
        <v>0</v>
      </c>
      <c r="M179">
        <v>57292609</v>
      </c>
      <c r="O179">
        <v>57292609</v>
      </c>
      <c r="P179" t="s">
        <v>125</v>
      </c>
      <c r="S179">
        <v>0</v>
      </c>
      <c r="T179">
        <v>0</v>
      </c>
      <c r="W179">
        <v>0</v>
      </c>
      <c r="Y179">
        <v>0</v>
      </c>
      <c r="AB179">
        <v>0</v>
      </c>
      <c r="AG179">
        <v>0</v>
      </c>
      <c r="AH179">
        <v>0</v>
      </c>
      <c r="AI179" t="s">
        <v>105</v>
      </c>
      <c r="AJ179">
        <v>44725.652303240742</v>
      </c>
      <c r="AK179">
        <v>1</v>
      </c>
      <c r="AL179">
        <v>6</v>
      </c>
      <c r="AN179">
        <v>0</v>
      </c>
      <c r="AO179" t="s">
        <v>106</v>
      </c>
      <c r="AP179" t="s">
        <v>107</v>
      </c>
      <c r="AQ179" t="s">
        <v>108</v>
      </c>
      <c r="AR179" t="s">
        <v>15</v>
      </c>
      <c r="AS179">
        <v>391608</v>
      </c>
      <c r="AT179">
        <v>115905.78</v>
      </c>
      <c r="AU179">
        <v>29.6</v>
      </c>
      <c r="AV179">
        <v>0</v>
      </c>
      <c r="AW179">
        <v>20</v>
      </c>
      <c r="AX179">
        <v>78321.600000000006</v>
      </c>
      <c r="AY179">
        <v>5</v>
      </c>
      <c r="AZ179">
        <v>15664.32</v>
      </c>
      <c r="BA179">
        <v>3</v>
      </c>
      <c r="BB179">
        <v>8928.6623999999993</v>
      </c>
      <c r="BC179">
        <v>0</v>
      </c>
      <c r="BD179">
        <v>0</v>
      </c>
      <c r="BE179">
        <v>0</v>
      </c>
      <c r="BF179">
        <v>115905.78</v>
      </c>
      <c r="BG179">
        <v>281988</v>
      </c>
      <c r="BH179">
        <v>30</v>
      </c>
      <c r="BI179" t="s">
        <v>109</v>
      </c>
      <c r="BJ179">
        <v>6</v>
      </c>
      <c r="BK179">
        <v>8271066.5999999996</v>
      </c>
    </row>
    <row r="180" spans="1:63" x14ac:dyDescent="0.25">
      <c r="A180">
        <v>1220517015</v>
      </c>
      <c r="B180">
        <v>44726</v>
      </c>
      <c r="C180" t="s">
        <v>452</v>
      </c>
      <c r="D180" t="s">
        <v>453</v>
      </c>
      <c r="E180" t="s">
        <v>454</v>
      </c>
      <c r="F180" t="s">
        <v>101</v>
      </c>
      <c r="G180" t="s">
        <v>102</v>
      </c>
      <c r="H180">
        <v>44712</v>
      </c>
      <c r="I180" t="s">
        <v>103</v>
      </c>
      <c r="J180">
        <v>0</v>
      </c>
      <c r="K180">
        <v>0</v>
      </c>
      <c r="L180">
        <v>0</v>
      </c>
      <c r="M180">
        <v>127680</v>
      </c>
      <c r="O180">
        <v>127680</v>
      </c>
      <c r="P180" t="s">
        <v>104</v>
      </c>
      <c r="S180">
        <v>0</v>
      </c>
      <c r="T180">
        <v>0</v>
      </c>
      <c r="W180">
        <v>0</v>
      </c>
      <c r="Y180">
        <v>0</v>
      </c>
      <c r="AB180">
        <v>0</v>
      </c>
      <c r="AG180">
        <v>0</v>
      </c>
      <c r="AH180">
        <v>0</v>
      </c>
      <c r="AI180" t="s">
        <v>105</v>
      </c>
      <c r="AJ180">
        <v>44726.69222222222</v>
      </c>
      <c r="AK180">
        <v>1</v>
      </c>
      <c r="AL180">
        <v>1</v>
      </c>
      <c r="AN180">
        <v>0</v>
      </c>
      <c r="AO180" t="s">
        <v>152</v>
      </c>
      <c r="AP180" t="s">
        <v>107</v>
      </c>
      <c r="AQ180" t="s">
        <v>153</v>
      </c>
      <c r="AR180" t="s">
        <v>151</v>
      </c>
      <c r="AS180">
        <v>127680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115956</v>
      </c>
      <c r="BH180">
        <v>1</v>
      </c>
      <c r="BI180" t="s">
        <v>109</v>
      </c>
      <c r="BJ180">
        <v>12</v>
      </c>
      <c r="BK180">
        <v>127680</v>
      </c>
    </row>
    <row r="181" spans="1:63" x14ac:dyDescent="0.25">
      <c r="A181">
        <v>1220614001</v>
      </c>
      <c r="B181">
        <v>44726</v>
      </c>
      <c r="C181" t="s">
        <v>201</v>
      </c>
      <c r="D181" t="s">
        <v>202</v>
      </c>
      <c r="E181" t="s">
        <v>203</v>
      </c>
      <c r="F181" t="s">
        <v>101</v>
      </c>
      <c r="G181" t="s">
        <v>102</v>
      </c>
      <c r="H181">
        <v>44736</v>
      </c>
      <c r="I181" t="s">
        <v>171</v>
      </c>
      <c r="J181">
        <v>0</v>
      </c>
      <c r="K181">
        <v>0</v>
      </c>
      <c r="L181">
        <v>0</v>
      </c>
      <c r="M181">
        <v>275162</v>
      </c>
      <c r="O181">
        <v>275162</v>
      </c>
      <c r="P181" t="s">
        <v>172</v>
      </c>
      <c r="S181">
        <v>0</v>
      </c>
      <c r="T181">
        <v>0</v>
      </c>
      <c r="W181">
        <v>0</v>
      </c>
      <c r="Y181">
        <v>0</v>
      </c>
      <c r="AB181">
        <v>0</v>
      </c>
      <c r="AG181">
        <v>0</v>
      </c>
      <c r="AH181">
        <v>0</v>
      </c>
      <c r="AI181" t="s">
        <v>247</v>
      </c>
      <c r="AJ181">
        <v>44726.346319444441</v>
      </c>
      <c r="AK181">
        <v>1</v>
      </c>
      <c r="AL181">
        <v>1</v>
      </c>
      <c r="AN181">
        <v>0</v>
      </c>
      <c r="AO181" t="s">
        <v>173</v>
      </c>
      <c r="AP181" t="s">
        <v>107</v>
      </c>
      <c r="AQ181" t="s">
        <v>174</v>
      </c>
      <c r="AR181" t="s">
        <v>175</v>
      </c>
      <c r="AS181">
        <v>40465</v>
      </c>
      <c r="AT181">
        <v>6069.75</v>
      </c>
      <c r="AU181">
        <v>15</v>
      </c>
      <c r="AV181">
        <v>0</v>
      </c>
      <c r="AW181">
        <v>15</v>
      </c>
      <c r="AX181">
        <v>6069.75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6069.75</v>
      </c>
      <c r="BG181">
        <v>29134.5</v>
      </c>
      <c r="BH181">
        <v>2</v>
      </c>
      <c r="BI181" t="s">
        <v>159</v>
      </c>
      <c r="BJ181">
        <v>1</v>
      </c>
      <c r="BK181">
        <v>68790.5</v>
      </c>
    </row>
    <row r="182" spans="1:63" x14ac:dyDescent="0.25">
      <c r="A182">
        <v>1220614001</v>
      </c>
      <c r="B182">
        <v>44726</v>
      </c>
      <c r="C182" t="s">
        <v>201</v>
      </c>
      <c r="D182" t="s">
        <v>202</v>
      </c>
      <c r="E182" t="s">
        <v>203</v>
      </c>
      <c r="F182" t="s">
        <v>101</v>
      </c>
      <c r="G182" t="s">
        <v>102</v>
      </c>
      <c r="H182">
        <v>44736</v>
      </c>
      <c r="I182" t="s">
        <v>171</v>
      </c>
      <c r="J182">
        <v>0</v>
      </c>
      <c r="K182">
        <v>0</v>
      </c>
      <c r="L182">
        <v>0</v>
      </c>
      <c r="M182">
        <v>275162</v>
      </c>
      <c r="O182">
        <v>275162</v>
      </c>
      <c r="P182" t="s">
        <v>172</v>
      </c>
      <c r="S182">
        <v>0</v>
      </c>
      <c r="T182">
        <v>0</v>
      </c>
      <c r="W182">
        <v>0</v>
      </c>
      <c r="Y182">
        <v>0</v>
      </c>
      <c r="AB182">
        <v>0</v>
      </c>
      <c r="AG182">
        <v>0</v>
      </c>
      <c r="AH182">
        <v>0</v>
      </c>
      <c r="AI182" t="s">
        <v>247</v>
      </c>
      <c r="AJ182">
        <v>44726.346319444441</v>
      </c>
      <c r="AK182">
        <v>1</v>
      </c>
      <c r="AL182">
        <v>2</v>
      </c>
      <c r="AN182">
        <v>0</v>
      </c>
      <c r="AO182" t="s">
        <v>176</v>
      </c>
      <c r="AP182" t="s">
        <v>107</v>
      </c>
      <c r="AQ182" t="s">
        <v>177</v>
      </c>
      <c r="AR182" t="s">
        <v>175</v>
      </c>
      <c r="AS182">
        <v>40465</v>
      </c>
      <c r="AT182">
        <v>6069.75</v>
      </c>
      <c r="AU182">
        <v>15</v>
      </c>
      <c r="AV182">
        <v>0</v>
      </c>
      <c r="AW182">
        <v>15</v>
      </c>
      <c r="AX182">
        <v>6069.75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6069.75</v>
      </c>
      <c r="BG182">
        <v>29134.5</v>
      </c>
      <c r="BH182">
        <v>3</v>
      </c>
      <c r="BI182" t="s">
        <v>159</v>
      </c>
      <c r="BJ182">
        <v>1</v>
      </c>
      <c r="BK182">
        <v>103185.75</v>
      </c>
    </row>
    <row r="183" spans="1:63" x14ac:dyDescent="0.25">
      <c r="A183">
        <v>1220614001</v>
      </c>
      <c r="B183">
        <v>44726</v>
      </c>
      <c r="C183" t="s">
        <v>201</v>
      </c>
      <c r="D183" t="s">
        <v>202</v>
      </c>
      <c r="E183" t="s">
        <v>203</v>
      </c>
      <c r="F183" t="s">
        <v>101</v>
      </c>
      <c r="G183" t="s">
        <v>102</v>
      </c>
      <c r="H183">
        <v>44736</v>
      </c>
      <c r="I183" t="s">
        <v>171</v>
      </c>
      <c r="J183">
        <v>0</v>
      </c>
      <c r="K183">
        <v>0</v>
      </c>
      <c r="L183">
        <v>0</v>
      </c>
      <c r="M183">
        <v>275162</v>
      </c>
      <c r="O183">
        <v>275162</v>
      </c>
      <c r="P183" t="s">
        <v>172</v>
      </c>
      <c r="S183">
        <v>0</v>
      </c>
      <c r="T183">
        <v>0</v>
      </c>
      <c r="W183">
        <v>0</v>
      </c>
      <c r="Y183">
        <v>0</v>
      </c>
      <c r="AB183">
        <v>0</v>
      </c>
      <c r="AG183">
        <v>0</v>
      </c>
      <c r="AH183">
        <v>0</v>
      </c>
      <c r="AI183" t="s">
        <v>247</v>
      </c>
      <c r="AJ183">
        <v>44726.346319444441</v>
      </c>
      <c r="AK183">
        <v>1</v>
      </c>
      <c r="AL183">
        <v>3</v>
      </c>
      <c r="AN183">
        <v>0</v>
      </c>
      <c r="AO183" t="s">
        <v>194</v>
      </c>
      <c r="AP183" t="s">
        <v>107</v>
      </c>
      <c r="AQ183" t="s">
        <v>195</v>
      </c>
      <c r="AR183" t="s">
        <v>175</v>
      </c>
      <c r="AS183">
        <v>40465</v>
      </c>
      <c r="AT183">
        <v>6069.75</v>
      </c>
      <c r="AU183">
        <v>15</v>
      </c>
      <c r="AV183">
        <v>0</v>
      </c>
      <c r="AW183">
        <v>15</v>
      </c>
      <c r="AX183">
        <v>6069.75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6069.75</v>
      </c>
      <c r="BG183">
        <v>29134.5</v>
      </c>
      <c r="BH183">
        <v>3</v>
      </c>
      <c r="BI183" t="s">
        <v>159</v>
      </c>
      <c r="BJ183">
        <v>1</v>
      </c>
      <c r="BK183">
        <v>103185.75</v>
      </c>
    </row>
    <row r="184" spans="1:63" x14ac:dyDescent="0.25">
      <c r="A184">
        <v>1220614002</v>
      </c>
      <c r="B184">
        <v>44726</v>
      </c>
      <c r="C184" t="s">
        <v>145</v>
      </c>
      <c r="D184" t="s">
        <v>146</v>
      </c>
      <c r="E184" t="s">
        <v>147</v>
      </c>
      <c r="F184" t="s">
        <v>101</v>
      </c>
      <c r="G184" t="s">
        <v>148</v>
      </c>
      <c r="H184">
        <v>44740</v>
      </c>
      <c r="I184" t="s">
        <v>163</v>
      </c>
      <c r="J184">
        <v>0</v>
      </c>
      <c r="K184">
        <v>0</v>
      </c>
      <c r="L184">
        <v>0</v>
      </c>
      <c r="M184">
        <v>1857744</v>
      </c>
      <c r="O184">
        <v>1857744</v>
      </c>
      <c r="P184" t="s">
        <v>164</v>
      </c>
      <c r="S184">
        <v>0</v>
      </c>
      <c r="T184">
        <v>0</v>
      </c>
      <c r="W184">
        <v>0</v>
      </c>
      <c r="Y184">
        <v>0</v>
      </c>
      <c r="AB184">
        <v>0</v>
      </c>
      <c r="AG184">
        <v>0</v>
      </c>
      <c r="AH184">
        <v>0</v>
      </c>
      <c r="AI184" t="s">
        <v>105</v>
      </c>
      <c r="AJ184">
        <v>44726.693425925929</v>
      </c>
      <c r="AK184">
        <v>1</v>
      </c>
      <c r="AL184">
        <v>1</v>
      </c>
      <c r="AN184">
        <v>0</v>
      </c>
      <c r="AO184" t="s">
        <v>149</v>
      </c>
      <c r="AP184" t="s">
        <v>107</v>
      </c>
      <c r="AQ184" t="s">
        <v>150</v>
      </c>
      <c r="AR184" t="s">
        <v>151</v>
      </c>
      <c r="AS184">
        <v>127680</v>
      </c>
      <c r="AT184">
        <v>3830.4</v>
      </c>
      <c r="AU184">
        <v>3</v>
      </c>
      <c r="AV184">
        <v>0</v>
      </c>
      <c r="AW184">
        <v>3</v>
      </c>
      <c r="AX184">
        <v>3830.4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3830.4</v>
      </c>
      <c r="BG184">
        <v>115956</v>
      </c>
      <c r="BH184">
        <v>9</v>
      </c>
      <c r="BI184" t="s">
        <v>109</v>
      </c>
      <c r="BJ184">
        <v>12</v>
      </c>
      <c r="BK184">
        <v>1114646.3999999999</v>
      </c>
    </row>
    <row r="185" spans="1:63" x14ac:dyDescent="0.25">
      <c r="A185">
        <v>1220614002</v>
      </c>
      <c r="B185">
        <v>44726</v>
      </c>
      <c r="C185" t="s">
        <v>145</v>
      </c>
      <c r="D185" t="s">
        <v>146</v>
      </c>
      <c r="E185" t="s">
        <v>147</v>
      </c>
      <c r="F185" t="s">
        <v>101</v>
      </c>
      <c r="G185" t="s">
        <v>148</v>
      </c>
      <c r="H185">
        <v>44740</v>
      </c>
      <c r="I185" t="s">
        <v>163</v>
      </c>
      <c r="J185">
        <v>0</v>
      </c>
      <c r="K185">
        <v>0</v>
      </c>
      <c r="L185">
        <v>0</v>
      </c>
      <c r="M185">
        <v>1857744</v>
      </c>
      <c r="O185">
        <v>1857744</v>
      </c>
      <c r="P185" t="s">
        <v>164</v>
      </c>
      <c r="S185">
        <v>0</v>
      </c>
      <c r="T185">
        <v>0</v>
      </c>
      <c r="W185">
        <v>0</v>
      </c>
      <c r="Y185">
        <v>0</v>
      </c>
      <c r="AB185">
        <v>0</v>
      </c>
      <c r="AG185">
        <v>0</v>
      </c>
      <c r="AH185">
        <v>0</v>
      </c>
      <c r="AI185" t="s">
        <v>105</v>
      </c>
      <c r="AJ185">
        <v>44726.693425925929</v>
      </c>
      <c r="AK185">
        <v>1</v>
      </c>
      <c r="AL185">
        <v>2</v>
      </c>
      <c r="AN185">
        <v>0</v>
      </c>
      <c r="AO185" t="s">
        <v>152</v>
      </c>
      <c r="AP185" t="s">
        <v>107</v>
      </c>
      <c r="AQ185" t="s">
        <v>153</v>
      </c>
      <c r="AR185" t="s">
        <v>151</v>
      </c>
      <c r="AS185">
        <v>127680</v>
      </c>
      <c r="AT185">
        <v>3830.4</v>
      </c>
      <c r="AU185">
        <v>3</v>
      </c>
      <c r="AV185">
        <v>0</v>
      </c>
      <c r="AW185">
        <v>3</v>
      </c>
      <c r="AX185">
        <v>3830.4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3830.4</v>
      </c>
      <c r="BG185">
        <v>115956</v>
      </c>
      <c r="BH185">
        <v>6</v>
      </c>
      <c r="BI185" t="s">
        <v>109</v>
      </c>
      <c r="BJ185">
        <v>12</v>
      </c>
      <c r="BK185">
        <v>743097.6</v>
      </c>
    </row>
    <row r="186" spans="1:63" x14ac:dyDescent="0.25">
      <c r="A186">
        <v>1220614003</v>
      </c>
      <c r="B186">
        <v>44726</v>
      </c>
      <c r="C186" t="s">
        <v>392</v>
      </c>
      <c r="D186" t="s">
        <v>393</v>
      </c>
      <c r="E186" t="s">
        <v>394</v>
      </c>
      <c r="F186" t="s">
        <v>101</v>
      </c>
      <c r="G186" t="s">
        <v>102</v>
      </c>
      <c r="H186">
        <v>44740</v>
      </c>
      <c r="I186" t="s">
        <v>163</v>
      </c>
      <c r="J186">
        <v>0</v>
      </c>
      <c r="K186">
        <v>0</v>
      </c>
      <c r="L186">
        <v>0</v>
      </c>
      <c r="M186">
        <v>127680</v>
      </c>
      <c r="O186">
        <v>127680</v>
      </c>
      <c r="P186" t="s">
        <v>164</v>
      </c>
      <c r="S186">
        <v>0</v>
      </c>
      <c r="T186">
        <v>0</v>
      </c>
      <c r="W186">
        <v>0</v>
      </c>
      <c r="Y186">
        <v>0</v>
      </c>
      <c r="AB186">
        <v>0</v>
      </c>
      <c r="AG186">
        <v>0</v>
      </c>
      <c r="AH186">
        <v>0</v>
      </c>
      <c r="AI186" t="s">
        <v>105</v>
      </c>
      <c r="AJ186">
        <v>44726.693761574075</v>
      </c>
      <c r="AK186">
        <v>1</v>
      </c>
      <c r="AL186">
        <v>1</v>
      </c>
      <c r="AN186">
        <v>0</v>
      </c>
      <c r="AO186" t="s">
        <v>149</v>
      </c>
      <c r="AP186" t="s">
        <v>107</v>
      </c>
      <c r="AQ186" t="s">
        <v>150</v>
      </c>
      <c r="AR186" t="s">
        <v>151</v>
      </c>
      <c r="AS186">
        <v>127680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115956</v>
      </c>
      <c r="BH186">
        <v>1</v>
      </c>
      <c r="BI186" t="s">
        <v>109</v>
      </c>
      <c r="BJ186">
        <v>12</v>
      </c>
      <c r="BK186">
        <v>127680</v>
      </c>
    </row>
    <row r="187" spans="1:63" x14ac:dyDescent="0.25">
      <c r="A187">
        <v>1220614004</v>
      </c>
      <c r="B187">
        <v>44726</v>
      </c>
      <c r="C187" t="s">
        <v>449</v>
      </c>
      <c r="D187" t="s">
        <v>450</v>
      </c>
      <c r="E187" t="s">
        <v>451</v>
      </c>
      <c r="F187" t="s">
        <v>101</v>
      </c>
      <c r="G187" t="s">
        <v>102</v>
      </c>
      <c r="H187">
        <v>44740</v>
      </c>
      <c r="I187" t="s">
        <v>163</v>
      </c>
      <c r="J187">
        <v>0</v>
      </c>
      <c r="K187">
        <v>0</v>
      </c>
      <c r="L187">
        <v>0</v>
      </c>
      <c r="M187">
        <v>127680</v>
      </c>
      <c r="O187">
        <v>127680</v>
      </c>
      <c r="P187" t="s">
        <v>164</v>
      </c>
      <c r="S187">
        <v>0</v>
      </c>
      <c r="T187">
        <v>0</v>
      </c>
      <c r="W187">
        <v>0</v>
      </c>
      <c r="Y187">
        <v>0</v>
      </c>
      <c r="AB187">
        <v>0</v>
      </c>
      <c r="AG187">
        <v>0</v>
      </c>
      <c r="AH187">
        <v>0</v>
      </c>
      <c r="AI187" t="s">
        <v>105</v>
      </c>
      <c r="AJ187">
        <v>44726.694166666668</v>
      </c>
      <c r="AK187">
        <v>1</v>
      </c>
      <c r="AL187">
        <v>1</v>
      </c>
      <c r="AN187">
        <v>0</v>
      </c>
      <c r="AO187" t="s">
        <v>149</v>
      </c>
      <c r="AP187" t="s">
        <v>107</v>
      </c>
      <c r="AQ187" t="s">
        <v>150</v>
      </c>
      <c r="AR187" t="s">
        <v>151</v>
      </c>
      <c r="AS187">
        <v>127680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115956</v>
      </c>
      <c r="BH187">
        <v>1</v>
      </c>
      <c r="BI187" t="s">
        <v>109</v>
      </c>
      <c r="BJ187">
        <v>12</v>
      </c>
      <c r="BK187">
        <v>127680</v>
      </c>
    </row>
    <row r="188" spans="1:63" x14ac:dyDescent="0.25">
      <c r="A188">
        <v>1220616001</v>
      </c>
      <c r="B188">
        <v>44728</v>
      </c>
      <c r="C188" t="s">
        <v>324</v>
      </c>
      <c r="D188" t="s">
        <v>325</v>
      </c>
      <c r="E188" t="s">
        <v>326</v>
      </c>
      <c r="F188" t="s">
        <v>101</v>
      </c>
      <c r="G188" t="s">
        <v>102</v>
      </c>
      <c r="H188">
        <v>44742</v>
      </c>
      <c r="I188" t="s">
        <v>163</v>
      </c>
      <c r="J188">
        <v>0</v>
      </c>
      <c r="K188">
        <v>0</v>
      </c>
      <c r="L188">
        <v>0</v>
      </c>
      <c r="M188">
        <v>297622</v>
      </c>
      <c r="O188">
        <v>297622</v>
      </c>
      <c r="P188" t="s">
        <v>164</v>
      </c>
      <c r="S188">
        <v>0</v>
      </c>
      <c r="T188">
        <v>0</v>
      </c>
      <c r="W188">
        <v>0</v>
      </c>
      <c r="Y188">
        <v>0</v>
      </c>
      <c r="AB188">
        <v>0</v>
      </c>
      <c r="AG188">
        <v>0</v>
      </c>
      <c r="AH188">
        <v>0</v>
      </c>
      <c r="AI188" t="s">
        <v>105</v>
      </c>
      <c r="AJ188">
        <v>44728.656817129631</v>
      </c>
      <c r="AK188">
        <v>1</v>
      </c>
      <c r="AL188">
        <v>1</v>
      </c>
      <c r="AN188">
        <v>0</v>
      </c>
      <c r="AO188" t="s">
        <v>106</v>
      </c>
      <c r="AP188" t="s">
        <v>107</v>
      </c>
      <c r="AQ188" t="s">
        <v>108</v>
      </c>
      <c r="AR188" t="s">
        <v>15</v>
      </c>
      <c r="AS188">
        <v>391608</v>
      </c>
      <c r="AT188">
        <v>93985.919999999998</v>
      </c>
      <c r="AU188">
        <v>24</v>
      </c>
      <c r="AV188">
        <v>0</v>
      </c>
      <c r="AW188">
        <v>20</v>
      </c>
      <c r="AX188">
        <v>78321.600000000006</v>
      </c>
      <c r="AY188">
        <v>5</v>
      </c>
      <c r="AZ188">
        <v>15664.32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93985.919999999998</v>
      </c>
      <c r="BG188">
        <v>281988</v>
      </c>
      <c r="BH188">
        <v>1</v>
      </c>
      <c r="BI188" t="s">
        <v>109</v>
      </c>
      <c r="BJ188">
        <v>6</v>
      </c>
      <c r="BK188">
        <v>297622.08</v>
      </c>
    </row>
    <row r="189" spans="1:63" x14ac:dyDescent="0.25">
      <c r="A189">
        <v>1220616002</v>
      </c>
      <c r="B189">
        <v>44728</v>
      </c>
      <c r="C189" t="s">
        <v>98</v>
      </c>
      <c r="D189" t="s">
        <v>99</v>
      </c>
      <c r="E189" t="s">
        <v>100</v>
      </c>
      <c r="F189" t="s">
        <v>101</v>
      </c>
      <c r="G189" t="s">
        <v>102</v>
      </c>
      <c r="H189">
        <v>44742</v>
      </c>
      <c r="I189" t="s">
        <v>171</v>
      </c>
      <c r="J189">
        <v>0</v>
      </c>
      <c r="K189">
        <v>0</v>
      </c>
      <c r="L189">
        <v>0</v>
      </c>
      <c r="M189">
        <v>1346028</v>
      </c>
      <c r="O189">
        <v>1346028</v>
      </c>
      <c r="P189" t="s">
        <v>172</v>
      </c>
      <c r="S189">
        <v>0</v>
      </c>
      <c r="T189">
        <v>0</v>
      </c>
      <c r="W189">
        <v>0</v>
      </c>
      <c r="Y189">
        <v>0</v>
      </c>
      <c r="AB189">
        <v>0</v>
      </c>
      <c r="AG189">
        <v>0</v>
      </c>
      <c r="AH189">
        <v>0</v>
      </c>
      <c r="AI189" t="s">
        <v>105</v>
      </c>
      <c r="AJ189">
        <v>44741.637384259258</v>
      </c>
      <c r="AK189">
        <v>1</v>
      </c>
      <c r="AL189">
        <v>1</v>
      </c>
      <c r="AN189">
        <v>0</v>
      </c>
      <c r="AO189" t="s">
        <v>173</v>
      </c>
      <c r="AP189" t="s">
        <v>107</v>
      </c>
      <c r="AQ189" t="s">
        <v>174</v>
      </c>
      <c r="AR189" t="s">
        <v>175</v>
      </c>
      <c r="AS189">
        <v>485580</v>
      </c>
      <c r="AT189">
        <v>101000.64</v>
      </c>
      <c r="AU189">
        <v>20.8</v>
      </c>
      <c r="AV189">
        <v>0</v>
      </c>
      <c r="AW189">
        <v>20</v>
      </c>
      <c r="AX189">
        <v>97116</v>
      </c>
      <c r="AY189">
        <v>1</v>
      </c>
      <c r="AZ189">
        <v>3884.64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101000.64</v>
      </c>
      <c r="BG189">
        <v>349614</v>
      </c>
      <c r="BH189">
        <v>1</v>
      </c>
      <c r="BI189" t="s">
        <v>109</v>
      </c>
      <c r="BJ189">
        <v>12</v>
      </c>
      <c r="BK189">
        <v>384579.36</v>
      </c>
    </row>
    <row r="190" spans="1:63" x14ac:dyDescent="0.25">
      <c r="A190">
        <v>1220616002</v>
      </c>
      <c r="B190">
        <v>44728</v>
      </c>
      <c r="C190" t="s">
        <v>98</v>
      </c>
      <c r="D190" t="s">
        <v>99</v>
      </c>
      <c r="E190" t="s">
        <v>100</v>
      </c>
      <c r="F190" t="s">
        <v>101</v>
      </c>
      <c r="G190" t="s">
        <v>102</v>
      </c>
      <c r="H190">
        <v>44742</v>
      </c>
      <c r="I190" t="s">
        <v>171</v>
      </c>
      <c r="J190">
        <v>0</v>
      </c>
      <c r="K190">
        <v>0</v>
      </c>
      <c r="L190">
        <v>0</v>
      </c>
      <c r="M190">
        <v>1346028</v>
      </c>
      <c r="O190">
        <v>1346028</v>
      </c>
      <c r="P190" t="s">
        <v>172</v>
      </c>
      <c r="S190">
        <v>0</v>
      </c>
      <c r="T190">
        <v>0</v>
      </c>
      <c r="W190">
        <v>0</v>
      </c>
      <c r="Y190">
        <v>0</v>
      </c>
      <c r="AB190">
        <v>0</v>
      </c>
      <c r="AG190">
        <v>0</v>
      </c>
      <c r="AH190">
        <v>0</v>
      </c>
      <c r="AI190" t="s">
        <v>105</v>
      </c>
      <c r="AJ190">
        <v>44741.637384259258</v>
      </c>
      <c r="AK190">
        <v>1</v>
      </c>
      <c r="AL190">
        <v>2</v>
      </c>
      <c r="AN190">
        <v>0</v>
      </c>
      <c r="AO190" t="s">
        <v>176</v>
      </c>
      <c r="AP190" t="s">
        <v>107</v>
      </c>
      <c r="AQ190" t="s">
        <v>177</v>
      </c>
      <c r="AR190" t="s">
        <v>175</v>
      </c>
      <c r="AS190">
        <v>485580</v>
      </c>
      <c r="AT190">
        <v>101000.64</v>
      </c>
      <c r="AU190">
        <v>20.8</v>
      </c>
      <c r="AV190">
        <v>0</v>
      </c>
      <c r="AW190">
        <v>20</v>
      </c>
      <c r="AX190">
        <v>97116</v>
      </c>
      <c r="AY190">
        <v>1</v>
      </c>
      <c r="AZ190">
        <v>3884.64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101000.64</v>
      </c>
      <c r="BG190">
        <v>349614</v>
      </c>
      <c r="BH190">
        <v>2</v>
      </c>
      <c r="BI190" t="s">
        <v>109</v>
      </c>
      <c r="BJ190">
        <v>12</v>
      </c>
      <c r="BK190">
        <v>769158.72</v>
      </c>
    </row>
    <row r="191" spans="1:63" x14ac:dyDescent="0.25">
      <c r="A191">
        <v>1220616002</v>
      </c>
      <c r="B191">
        <v>44728</v>
      </c>
      <c r="C191" t="s">
        <v>98</v>
      </c>
      <c r="D191" t="s">
        <v>99</v>
      </c>
      <c r="E191" t="s">
        <v>100</v>
      </c>
      <c r="F191" t="s">
        <v>101</v>
      </c>
      <c r="G191" t="s">
        <v>102</v>
      </c>
      <c r="H191">
        <v>44742</v>
      </c>
      <c r="I191" t="s">
        <v>171</v>
      </c>
      <c r="J191">
        <v>0</v>
      </c>
      <c r="K191">
        <v>0</v>
      </c>
      <c r="L191">
        <v>0</v>
      </c>
      <c r="M191">
        <v>1346028</v>
      </c>
      <c r="O191">
        <v>1346028</v>
      </c>
      <c r="P191" t="s">
        <v>172</v>
      </c>
      <c r="S191">
        <v>0</v>
      </c>
      <c r="T191">
        <v>0</v>
      </c>
      <c r="W191">
        <v>0</v>
      </c>
      <c r="Y191">
        <v>0</v>
      </c>
      <c r="AB191">
        <v>0</v>
      </c>
      <c r="AG191">
        <v>0</v>
      </c>
      <c r="AH191">
        <v>0</v>
      </c>
      <c r="AI191" t="s">
        <v>105</v>
      </c>
      <c r="AJ191">
        <v>44741.637384259258</v>
      </c>
      <c r="AK191">
        <v>1</v>
      </c>
      <c r="AL191">
        <v>3</v>
      </c>
      <c r="AN191">
        <v>0</v>
      </c>
      <c r="AO191" t="s">
        <v>194</v>
      </c>
      <c r="AP191" t="s">
        <v>107</v>
      </c>
      <c r="AQ191" t="s">
        <v>195</v>
      </c>
      <c r="AR191" t="s">
        <v>175</v>
      </c>
      <c r="AS191">
        <v>40465</v>
      </c>
      <c r="AT191">
        <v>8416.7199999999993</v>
      </c>
      <c r="AU191">
        <v>20.8</v>
      </c>
      <c r="AV191">
        <v>0</v>
      </c>
      <c r="AW191">
        <v>20</v>
      </c>
      <c r="AX191">
        <v>8093</v>
      </c>
      <c r="AY191">
        <v>1</v>
      </c>
      <c r="AZ191">
        <v>323.72000000000003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8416.7199999999993</v>
      </c>
      <c r="BG191">
        <v>29134.5</v>
      </c>
      <c r="BH191">
        <v>6</v>
      </c>
      <c r="BI191" t="s">
        <v>159</v>
      </c>
      <c r="BJ191">
        <v>1</v>
      </c>
      <c r="BK191">
        <v>192289.68</v>
      </c>
    </row>
    <row r="192" spans="1:63" x14ac:dyDescent="0.25">
      <c r="A192">
        <v>1220616003</v>
      </c>
      <c r="B192">
        <v>44728</v>
      </c>
      <c r="C192" t="s">
        <v>380</v>
      </c>
      <c r="D192" t="s">
        <v>381</v>
      </c>
      <c r="E192" t="s">
        <v>382</v>
      </c>
      <c r="F192" t="s">
        <v>123</v>
      </c>
      <c r="G192" t="s">
        <v>102</v>
      </c>
      <c r="H192">
        <v>44742</v>
      </c>
      <c r="I192" t="s">
        <v>171</v>
      </c>
      <c r="J192">
        <v>0</v>
      </c>
      <c r="K192">
        <v>0</v>
      </c>
      <c r="L192">
        <v>0</v>
      </c>
      <c r="M192">
        <v>1903473</v>
      </c>
      <c r="O192">
        <v>1903473</v>
      </c>
      <c r="P192" t="s">
        <v>172</v>
      </c>
      <c r="S192">
        <v>0</v>
      </c>
      <c r="T192">
        <v>0</v>
      </c>
      <c r="W192">
        <v>0</v>
      </c>
      <c r="Y192">
        <v>0</v>
      </c>
      <c r="AB192">
        <v>0</v>
      </c>
      <c r="AG192">
        <v>0</v>
      </c>
      <c r="AH192">
        <v>0</v>
      </c>
      <c r="AI192" t="s">
        <v>105</v>
      </c>
      <c r="AJ192">
        <v>44728.659629629627</v>
      </c>
      <c r="AK192">
        <v>1</v>
      </c>
      <c r="AL192">
        <v>1</v>
      </c>
      <c r="AN192">
        <v>0</v>
      </c>
      <c r="AO192" t="s">
        <v>173</v>
      </c>
      <c r="AP192" t="s">
        <v>107</v>
      </c>
      <c r="AQ192" t="s">
        <v>174</v>
      </c>
      <c r="AR192" t="s">
        <v>175</v>
      </c>
      <c r="AS192">
        <v>40465</v>
      </c>
      <c r="AT192">
        <v>8740.44</v>
      </c>
      <c r="AU192">
        <v>21.6</v>
      </c>
      <c r="AV192">
        <v>0</v>
      </c>
      <c r="AW192">
        <v>20</v>
      </c>
      <c r="AX192">
        <v>8093</v>
      </c>
      <c r="AY192">
        <v>2</v>
      </c>
      <c r="AZ192">
        <v>647.44000000000005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8740.44</v>
      </c>
      <c r="BG192">
        <v>29134.5</v>
      </c>
      <c r="BH192">
        <v>6</v>
      </c>
      <c r="BI192" t="s">
        <v>159</v>
      </c>
      <c r="BJ192">
        <v>1</v>
      </c>
      <c r="BK192">
        <v>190347.36</v>
      </c>
    </row>
    <row r="193" spans="1:63" x14ac:dyDescent="0.25">
      <c r="A193">
        <v>1220616003</v>
      </c>
      <c r="B193">
        <v>44728</v>
      </c>
      <c r="C193" t="s">
        <v>380</v>
      </c>
      <c r="D193" t="s">
        <v>381</v>
      </c>
      <c r="E193" t="s">
        <v>382</v>
      </c>
      <c r="F193" t="s">
        <v>123</v>
      </c>
      <c r="G193" t="s">
        <v>102</v>
      </c>
      <c r="H193">
        <v>44742</v>
      </c>
      <c r="I193" t="s">
        <v>171</v>
      </c>
      <c r="J193">
        <v>0</v>
      </c>
      <c r="K193">
        <v>0</v>
      </c>
      <c r="L193">
        <v>0</v>
      </c>
      <c r="M193">
        <v>1903473</v>
      </c>
      <c r="O193">
        <v>1903473</v>
      </c>
      <c r="P193" t="s">
        <v>172</v>
      </c>
      <c r="S193">
        <v>0</v>
      </c>
      <c r="T193">
        <v>0</v>
      </c>
      <c r="W193">
        <v>0</v>
      </c>
      <c r="Y193">
        <v>0</v>
      </c>
      <c r="AB193">
        <v>0</v>
      </c>
      <c r="AG193">
        <v>0</v>
      </c>
      <c r="AH193">
        <v>0</v>
      </c>
      <c r="AI193" t="s">
        <v>105</v>
      </c>
      <c r="AJ193">
        <v>44728.659629629627</v>
      </c>
      <c r="AK193">
        <v>1</v>
      </c>
      <c r="AL193">
        <v>2</v>
      </c>
      <c r="AN193">
        <v>0</v>
      </c>
      <c r="AO193" t="s">
        <v>176</v>
      </c>
      <c r="AP193" t="s">
        <v>107</v>
      </c>
      <c r="AQ193" t="s">
        <v>177</v>
      </c>
      <c r="AR193" t="s">
        <v>175</v>
      </c>
      <c r="AS193">
        <v>40465</v>
      </c>
      <c r="AT193">
        <v>8740.44</v>
      </c>
      <c r="AU193">
        <v>21.6</v>
      </c>
      <c r="AV193">
        <v>0</v>
      </c>
      <c r="AW193">
        <v>20</v>
      </c>
      <c r="AX193">
        <v>8093</v>
      </c>
      <c r="AY193">
        <v>2</v>
      </c>
      <c r="AZ193">
        <v>647.44000000000005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8740.44</v>
      </c>
      <c r="BG193">
        <v>29134.5</v>
      </c>
      <c r="BH193">
        <v>30</v>
      </c>
      <c r="BI193" t="s">
        <v>159</v>
      </c>
      <c r="BJ193">
        <v>1</v>
      </c>
      <c r="BK193">
        <v>951736.8</v>
      </c>
    </row>
    <row r="194" spans="1:63" x14ac:dyDescent="0.25">
      <c r="A194">
        <v>1220616003</v>
      </c>
      <c r="B194">
        <v>44728</v>
      </c>
      <c r="C194" t="s">
        <v>380</v>
      </c>
      <c r="D194" t="s">
        <v>381</v>
      </c>
      <c r="E194" t="s">
        <v>382</v>
      </c>
      <c r="F194" t="s">
        <v>123</v>
      </c>
      <c r="G194" t="s">
        <v>102</v>
      </c>
      <c r="H194">
        <v>44742</v>
      </c>
      <c r="I194" t="s">
        <v>171</v>
      </c>
      <c r="J194">
        <v>0</v>
      </c>
      <c r="K194">
        <v>0</v>
      </c>
      <c r="L194">
        <v>0</v>
      </c>
      <c r="M194">
        <v>1903473</v>
      </c>
      <c r="O194">
        <v>1903473</v>
      </c>
      <c r="P194" t="s">
        <v>172</v>
      </c>
      <c r="S194">
        <v>0</v>
      </c>
      <c r="T194">
        <v>0</v>
      </c>
      <c r="W194">
        <v>0</v>
      </c>
      <c r="Y194">
        <v>0</v>
      </c>
      <c r="AB194">
        <v>0</v>
      </c>
      <c r="AG194">
        <v>0</v>
      </c>
      <c r="AH194">
        <v>0</v>
      </c>
      <c r="AI194" t="s">
        <v>105</v>
      </c>
      <c r="AJ194">
        <v>44728.659629629627</v>
      </c>
      <c r="AK194">
        <v>1</v>
      </c>
      <c r="AL194">
        <v>3</v>
      </c>
      <c r="AN194">
        <v>0</v>
      </c>
      <c r="AO194" t="s">
        <v>194</v>
      </c>
      <c r="AP194" t="s">
        <v>107</v>
      </c>
      <c r="AQ194" t="s">
        <v>195</v>
      </c>
      <c r="AR194" t="s">
        <v>175</v>
      </c>
      <c r="AS194">
        <v>40465</v>
      </c>
      <c r="AT194">
        <v>8740.44</v>
      </c>
      <c r="AU194">
        <v>21.6</v>
      </c>
      <c r="AV194">
        <v>0</v>
      </c>
      <c r="AW194">
        <v>20</v>
      </c>
      <c r="AX194">
        <v>8093</v>
      </c>
      <c r="AY194">
        <v>2</v>
      </c>
      <c r="AZ194">
        <v>647.44000000000005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8740.44</v>
      </c>
      <c r="BG194">
        <v>29134.5</v>
      </c>
      <c r="BH194">
        <v>24</v>
      </c>
      <c r="BI194" t="s">
        <v>159</v>
      </c>
      <c r="BJ194">
        <v>1</v>
      </c>
      <c r="BK194">
        <v>761389.44</v>
      </c>
    </row>
    <row r="195" spans="1:63" x14ac:dyDescent="0.25">
      <c r="A195">
        <v>1220616004</v>
      </c>
      <c r="B195">
        <v>44728</v>
      </c>
      <c r="C195" t="s">
        <v>160</v>
      </c>
      <c r="D195" t="s">
        <v>161</v>
      </c>
      <c r="E195" t="s">
        <v>162</v>
      </c>
      <c r="F195" t="s">
        <v>123</v>
      </c>
      <c r="G195" t="s">
        <v>102</v>
      </c>
      <c r="H195">
        <v>44742</v>
      </c>
      <c r="I195" t="s">
        <v>171</v>
      </c>
      <c r="J195">
        <v>0</v>
      </c>
      <c r="K195">
        <v>0</v>
      </c>
      <c r="L195">
        <v>0</v>
      </c>
      <c r="M195">
        <v>0</v>
      </c>
      <c r="O195">
        <v>206372</v>
      </c>
      <c r="P195" t="s">
        <v>172</v>
      </c>
      <c r="S195">
        <v>0</v>
      </c>
      <c r="T195">
        <v>0</v>
      </c>
      <c r="W195">
        <v>0</v>
      </c>
      <c r="Y195">
        <v>0</v>
      </c>
      <c r="AB195">
        <v>0</v>
      </c>
      <c r="AG195">
        <v>0</v>
      </c>
      <c r="AH195">
        <v>0</v>
      </c>
      <c r="AI195" t="s">
        <v>105</v>
      </c>
      <c r="AJ195">
        <v>44728.663645833331</v>
      </c>
      <c r="AK195">
        <v>1</v>
      </c>
      <c r="AL195">
        <v>1</v>
      </c>
      <c r="AN195">
        <v>0</v>
      </c>
      <c r="AO195" t="s">
        <v>176</v>
      </c>
      <c r="AP195" t="s">
        <v>107</v>
      </c>
      <c r="AQ195" t="s">
        <v>177</v>
      </c>
      <c r="AR195" t="s">
        <v>175</v>
      </c>
      <c r="AS195">
        <v>40465</v>
      </c>
      <c r="AT195">
        <v>6069.75</v>
      </c>
      <c r="AU195">
        <v>15</v>
      </c>
      <c r="AV195">
        <v>0</v>
      </c>
      <c r="AW195">
        <v>15</v>
      </c>
      <c r="AX195">
        <v>6069.75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6069.75</v>
      </c>
      <c r="BG195">
        <v>29134.5</v>
      </c>
      <c r="BH195">
        <v>6</v>
      </c>
      <c r="BI195" t="s">
        <v>159</v>
      </c>
      <c r="BJ195">
        <v>1</v>
      </c>
      <c r="BK195">
        <v>206371.5</v>
      </c>
    </row>
    <row r="196" spans="1:63" x14ac:dyDescent="0.25">
      <c r="A196">
        <v>1220616005</v>
      </c>
      <c r="B196">
        <v>44728</v>
      </c>
      <c r="C196" t="s">
        <v>140</v>
      </c>
      <c r="D196" t="s">
        <v>141</v>
      </c>
      <c r="E196" t="s">
        <v>142</v>
      </c>
      <c r="F196" t="s">
        <v>123</v>
      </c>
      <c r="G196" t="s">
        <v>102</v>
      </c>
      <c r="H196">
        <v>44728</v>
      </c>
      <c r="I196" t="s">
        <v>124</v>
      </c>
      <c r="J196">
        <v>0</v>
      </c>
      <c r="K196">
        <v>0</v>
      </c>
      <c r="L196">
        <v>0</v>
      </c>
      <c r="M196">
        <v>80096960</v>
      </c>
      <c r="O196">
        <v>80096960</v>
      </c>
      <c r="P196" t="s">
        <v>125</v>
      </c>
      <c r="S196">
        <v>0</v>
      </c>
      <c r="T196">
        <v>0</v>
      </c>
      <c r="W196">
        <v>0</v>
      </c>
      <c r="Y196">
        <v>0</v>
      </c>
      <c r="AB196">
        <v>0</v>
      </c>
      <c r="AG196">
        <v>0</v>
      </c>
      <c r="AH196">
        <v>0</v>
      </c>
      <c r="AI196" t="s">
        <v>105</v>
      </c>
      <c r="AJ196">
        <v>44728.688935185186</v>
      </c>
      <c r="AK196">
        <v>1</v>
      </c>
      <c r="AL196">
        <v>1</v>
      </c>
      <c r="AN196">
        <v>0</v>
      </c>
      <c r="AO196" t="s">
        <v>235</v>
      </c>
      <c r="AP196" t="s">
        <v>107</v>
      </c>
      <c r="AQ196" t="s">
        <v>236</v>
      </c>
      <c r="AR196" t="s">
        <v>16</v>
      </c>
      <c r="AS196">
        <v>409590</v>
      </c>
      <c r="AT196">
        <v>125022.22</v>
      </c>
      <c r="AU196">
        <v>30.52</v>
      </c>
      <c r="AV196">
        <v>0</v>
      </c>
      <c r="AW196">
        <v>25</v>
      </c>
      <c r="AX196">
        <v>102397.5</v>
      </c>
      <c r="AY196">
        <v>0</v>
      </c>
      <c r="AZ196">
        <v>0</v>
      </c>
      <c r="BA196">
        <v>3</v>
      </c>
      <c r="BB196">
        <v>9215.7749999999996</v>
      </c>
      <c r="BC196">
        <v>0</v>
      </c>
      <c r="BD196">
        <v>0</v>
      </c>
      <c r="BE196">
        <v>0</v>
      </c>
      <c r="BF196">
        <v>125022.22</v>
      </c>
      <c r="BG196">
        <v>276378</v>
      </c>
      <c r="BH196">
        <v>10</v>
      </c>
      <c r="BI196" t="s">
        <v>109</v>
      </c>
      <c r="BJ196">
        <v>6</v>
      </c>
      <c r="BK196">
        <v>2845677.8</v>
      </c>
    </row>
    <row r="197" spans="1:63" x14ac:dyDescent="0.25">
      <c r="A197">
        <v>1220616005</v>
      </c>
      <c r="B197">
        <v>44728</v>
      </c>
      <c r="C197" t="s">
        <v>140</v>
      </c>
      <c r="D197" t="s">
        <v>141</v>
      </c>
      <c r="E197" t="s">
        <v>142</v>
      </c>
      <c r="F197" t="s">
        <v>123</v>
      </c>
      <c r="G197" t="s">
        <v>102</v>
      </c>
      <c r="H197">
        <v>44728</v>
      </c>
      <c r="I197" t="s">
        <v>124</v>
      </c>
      <c r="J197">
        <v>0</v>
      </c>
      <c r="K197">
        <v>0</v>
      </c>
      <c r="L197">
        <v>0</v>
      </c>
      <c r="M197">
        <v>80096960</v>
      </c>
      <c r="O197">
        <v>80096960</v>
      </c>
      <c r="P197" t="s">
        <v>125</v>
      </c>
      <c r="S197">
        <v>0</v>
      </c>
      <c r="T197">
        <v>0</v>
      </c>
      <c r="W197">
        <v>0</v>
      </c>
      <c r="Y197">
        <v>0</v>
      </c>
      <c r="AB197">
        <v>0</v>
      </c>
      <c r="AG197">
        <v>0</v>
      </c>
      <c r="AH197">
        <v>0</v>
      </c>
      <c r="AI197" t="s">
        <v>105</v>
      </c>
      <c r="AJ197">
        <v>44728.688935185186</v>
      </c>
      <c r="AK197">
        <v>1</v>
      </c>
      <c r="AL197">
        <v>2</v>
      </c>
      <c r="AN197">
        <v>0</v>
      </c>
      <c r="AO197" t="s">
        <v>233</v>
      </c>
      <c r="AP197" t="s">
        <v>107</v>
      </c>
      <c r="AQ197" t="s">
        <v>234</v>
      </c>
      <c r="AR197" t="s">
        <v>16</v>
      </c>
      <c r="AS197">
        <v>388944</v>
      </c>
      <c r="AT197">
        <v>118720.29</v>
      </c>
      <c r="AU197">
        <v>30.52</v>
      </c>
      <c r="AV197">
        <v>0</v>
      </c>
      <c r="AW197">
        <v>25</v>
      </c>
      <c r="AX197">
        <v>97236</v>
      </c>
      <c r="AY197">
        <v>0</v>
      </c>
      <c r="AZ197">
        <v>0</v>
      </c>
      <c r="BA197">
        <v>3</v>
      </c>
      <c r="BB197">
        <v>8751.24</v>
      </c>
      <c r="BC197">
        <v>0</v>
      </c>
      <c r="BD197">
        <v>0</v>
      </c>
      <c r="BE197">
        <v>0</v>
      </c>
      <c r="BF197">
        <v>118720.29</v>
      </c>
      <c r="BG197">
        <v>262800</v>
      </c>
      <c r="BH197">
        <v>15</v>
      </c>
      <c r="BI197" t="s">
        <v>109</v>
      </c>
      <c r="BJ197">
        <v>6</v>
      </c>
      <c r="BK197">
        <v>4053355.65</v>
      </c>
    </row>
    <row r="198" spans="1:63" x14ac:dyDescent="0.25">
      <c r="A198">
        <v>1220616005</v>
      </c>
      <c r="B198">
        <v>44728</v>
      </c>
      <c r="C198" t="s">
        <v>140</v>
      </c>
      <c r="D198" t="s">
        <v>141</v>
      </c>
      <c r="E198" t="s">
        <v>142</v>
      </c>
      <c r="F198" t="s">
        <v>123</v>
      </c>
      <c r="G198" t="s">
        <v>102</v>
      </c>
      <c r="H198">
        <v>44728</v>
      </c>
      <c r="I198" t="s">
        <v>124</v>
      </c>
      <c r="J198">
        <v>0</v>
      </c>
      <c r="K198">
        <v>0</v>
      </c>
      <c r="L198">
        <v>0</v>
      </c>
      <c r="M198">
        <v>80096960</v>
      </c>
      <c r="O198">
        <v>80096960</v>
      </c>
      <c r="P198" t="s">
        <v>125</v>
      </c>
      <c r="S198">
        <v>0</v>
      </c>
      <c r="T198">
        <v>0</v>
      </c>
      <c r="W198">
        <v>0</v>
      </c>
      <c r="Y198">
        <v>0</v>
      </c>
      <c r="AB198">
        <v>0</v>
      </c>
      <c r="AG198">
        <v>0</v>
      </c>
      <c r="AH198">
        <v>0</v>
      </c>
      <c r="AI198" t="s">
        <v>105</v>
      </c>
      <c r="AJ198">
        <v>44728.688935185186</v>
      </c>
      <c r="AK198">
        <v>1</v>
      </c>
      <c r="AL198">
        <v>3</v>
      </c>
      <c r="AN198">
        <v>0</v>
      </c>
      <c r="AO198" t="s">
        <v>221</v>
      </c>
      <c r="AP198" t="s">
        <v>107</v>
      </c>
      <c r="AQ198" t="s">
        <v>222</v>
      </c>
      <c r="AR198" t="s">
        <v>16</v>
      </c>
      <c r="AS198">
        <v>435120</v>
      </c>
      <c r="AT198">
        <v>132814.94</v>
      </c>
      <c r="AU198">
        <v>30.52</v>
      </c>
      <c r="AV198">
        <v>0</v>
      </c>
      <c r="AW198">
        <v>25</v>
      </c>
      <c r="AX198">
        <v>108780</v>
      </c>
      <c r="AY198">
        <v>0</v>
      </c>
      <c r="AZ198">
        <v>0</v>
      </c>
      <c r="BA198">
        <v>3</v>
      </c>
      <c r="BB198">
        <v>9790.2000000000007</v>
      </c>
      <c r="BC198">
        <v>0</v>
      </c>
      <c r="BD198">
        <v>0</v>
      </c>
      <c r="BE198">
        <v>0</v>
      </c>
      <c r="BF198">
        <v>132814.94</v>
      </c>
      <c r="BG198">
        <v>293680</v>
      </c>
      <c r="BH198">
        <v>75</v>
      </c>
      <c r="BI198" t="s">
        <v>109</v>
      </c>
      <c r="BJ198">
        <v>4</v>
      </c>
      <c r="BK198">
        <v>22672879.5</v>
      </c>
    </row>
    <row r="199" spans="1:63" x14ac:dyDescent="0.25">
      <c r="A199">
        <v>1220616005</v>
      </c>
      <c r="B199">
        <v>44728</v>
      </c>
      <c r="C199" t="s">
        <v>140</v>
      </c>
      <c r="D199" t="s">
        <v>141</v>
      </c>
      <c r="E199" t="s">
        <v>142</v>
      </c>
      <c r="F199" t="s">
        <v>123</v>
      </c>
      <c r="G199" t="s">
        <v>102</v>
      </c>
      <c r="H199">
        <v>44728</v>
      </c>
      <c r="I199" t="s">
        <v>124</v>
      </c>
      <c r="J199">
        <v>0</v>
      </c>
      <c r="K199">
        <v>0</v>
      </c>
      <c r="L199">
        <v>0</v>
      </c>
      <c r="M199">
        <v>80096960</v>
      </c>
      <c r="O199">
        <v>80096960</v>
      </c>
      <c r="P199" t="s">
        <v>125</v>
      </c>
      <c r="S199">
        <v>0</v>
      </c>
      <c r="T199">
        <v>0</v>
      </c>
      <c r="W199">
        <v>0</v>
      </c>
      <c r="Y199">
        <v>0</v>
      </c>
      <c r="AB199">
        <v>0</v>
      </c>
      <c r="AG199">
        <v>0</v>
      </c>
      <c r="AH199">
        <v>0</v>
      </c>
      <c r="AI199" t="s">
        <v>105</v>
      </c>
      <c r="AJ199">
        <v>44728.688935185186</v>
      </c>
      <c r="AK199">
        <v>1</v>
      </c>
      <c r="AL199">
        <v>4</v>
      </c>
      <c r="AN199">
        <v>0</v>
      </c>
      <c r="AO199" t="s">
        <v>143</v>
      </c>
      <c r="AP199" t="s">
        <v>107</v>
      </c>
      <c r="AQ199" t="s">
        <v>144</v>
      </c>
      <c r="AR199" t="s">
        <v>16</v>
      </c>
      <c r="AS199">
        <v>436896</v>
      </c>
      <c r="AT199">
        <v>133357.04</v>
      </c>
      <c r="AU199">
        <v>30.52</v>
      </c>
      <c r="AV199">
        <v>0</v>
      </c>
      <c r="AW199">
        <v>25</v>
      </c>
      <c r="AX199">
        <v>109224</v>
      </c>
      <c r="AY199">
        <v>0</v>
      </c>
      <c r="AZ199">
        <v>0</v>
      </c>
      <c r="BA199">
        <v>3</v>
      </c>
      <c r="BB199">
        <v>9830.16</v>
      </c>
      <c r="BC199">
        <v>0</v>
      </c>
      <c r="BD199">
        <v>0</v>
      </c>
      <c r="BE199">
        <v>0</v>
      </c>
      <c r="BF199">
        <v>133357.04</v>
      </c>
      <c r="BG199">
        <v>294880</v>
      </c>
      <c r="BH199">
        <v>100</v>
      </c>
      <c r="BI199" t="s">
        <v>109</v>
      </c>
      <c r="BJ199">
        <v>4</v>
      </c>
      <c r="BK199">
        <v>30353896</v>
      </c>
    </row>
    <row r="200" spans="1:63" x14ac:dyDescent="0.25">
      <c r="A200">
        <v>1220616005</v>
      </c>
      <c r="B200">
        <v>44728</v>
      </c>
      <c r="C200" t="s">
        <v>140</v>
      </c>
      <c r="D200" t="s">
        <v>141</v>
      </c>
      <c r="E200" t="s">
        <v>142</v>
      </c>
      <c r="F200" t="s">
        <v>123</v>
      </c>
      <c r="G200" t="s">
        <v>102</v>
      </c>
      <c r="H200">
        <v>44728</v>
      </c>
      <c r="I200" t="s">
        <v>124</v>
      </c>
      <c r="J200">
        <v>0</v>
      </c>
      <c r="K200">
        <v>0</v>
      </c>
      <c r="L200">
        <v>0</v>
      </c>
      <c r="M200">
        <v>80096960</v>
      </c>
      <c r="O200">
        <v>80096960</v>
      </c>
      <c r="P200" t="s">
        <v>125</v>
      </c>
      <c r="S200">
        <v>0</v>
      </c>
      <c r="T200">
        <v>0</v>
      </c>
      <c r="W200">
        <v>0</v>
      </c>
      <c r="Y200">
        <v>0</v>
      </c>
      <c r="AB200">
        <v>0</v>
      </c>
      <c r="AG200">
        <v>0</v>
      </c>
      <c r="AH200">
        <v>0</v>
      </c>
      <c r="AI200" t="s">
        <v>105</v>
      </c>
      <c r="AJ200">
        <v>44728.688935185186</v>
      </c>
      <c r="AK200">
        <v>1</v>
      </c>
      <c r="AL200">
        <v>5</v>
      </c>
      <c r="AN200">
        <v>0</v>
      </c>
      <c r="AO200" t="s">
        <v>223</v>
      </c>
      <c r="AP200" t="s">
        <v>107</v>
      </c>
      <c r="AQ200" t="s">
        <v>224</v>
      </c>
      <c r="AR200" t="s">
        <v>16</v>
      </c>
      <c r="AS200">
        <v>484404</v>
      </c>
      <c r="AT200">
        <v>147858.26999999999</v>
      </c>
      <c r="AU200">
        <v>30.52</v>
      </c>
      <c r="AV200">
        <v>0</v>
      </c>
      <c r="AW200">
        <v>25</v>
      </c>
      <c r="AX200">
        <v>121101</v>
      </c>
      <c r="AY200">
        <v>0</v>
      </c>
      <c r="AZ200">
        <v>0</v>
      </c>
      <c r="BA200">
        <v>3</v>
      </c>
      <c r="BB200">
        <v>10899.09</v>
      </c>
      <c r="BC200">
        <v>0</v>
      </c>
      <c r="BD200">
        <v>0</v>
      </c>
      <c r="BE200">
        <v>0</v>
      </c>
      <c r="BF200">
        <v>147858.26999999999</v>
      </c>
      <c r="BG200">
        <v>326960</v>
      </c>
      <c r="BH200">
        <v>30</v>
      </c>
      <c r="BI200" t="s">
        <v>109</v>
      </c>
      <c r="BJ200">
        <v>4</v>
      </c>
      <c r="BK200">
        <v>10096371.9</v>
      </c>
    </row>
    <row r="201" spans="1:63" x14ac:dyDescent="0.25">
      <c r="A201">
        <v>1220616005</v>
      </c>
      <c r="B201">
        <v>44728</v>
      </c>
      <c r="C201" t="s">
        <v>140</v>
      </c>
      <c r="D201" t="s">
        <v>141</v>
      </c>
      <c r="E201" t="s">
        <v>142</v>
      </c>
      <c r="F201" t="s">
        <v>123</v>
      </c>
      <c r="G201" t="s">
        <v>102</v>
      </c>
      <c r="H201">
        <v>44728</v>
      </c>
      <c r="I201" t="s">
        <v>124</v>
      </c>
      <c r="J201">
        <v>0</v>
      </c>
      <c r="K201">
        <v>0</v>
      </c>
      <c r="L201">
        <v>0</v>
      </c>
      <c r="M201">
        <v>80096960</v>
      </c>
      <c r="O201">
        <v>80096960</v>
      </c>
      <c r="P201" t="s">
        <v>125</v>
      </c>
      <c r="S201">
        <v>0</v>
      </c>
      <c r="T201">
        <v>0</v>
      </c>
      <c r="W201">
        <v>0</v>
      </c>
      <c r="Y201">
        <v>0</v>
      </c>
      <c r="AB201">
        <v>0</v>
      </c>
      <c r="AG201">
        <v>0</v>
      </c>
      <c r="AH201">
        <v>0</v>
      </c>
      <c r="AI201" t="s">
        <v>105</v>
      </c>
      <c r="AJ201">
        <v>44728.688935185186</v>
      </c>
      <c r="AK201">
        <v>1</v>
      </c>
      <c r="AL201">
        <v>6</v>
      </c>
      <c r="AN201">
        <v>0</v>
      </c>
      <c r="AO201" t="s">
        <v>225</v>
      </c>
      <c r="AP201" t="s">
        <v>107</v>
      </c>
      <c r="AQ201" t="s">
        <v>226</v>
      </c>
      <c r="AR201" t="s">
        <v>16</v>
      </c>
      <c r="AS201">
        <v>397380</v>
      </c>
      <c r="AT201">
        <v>121295.28</v>
      </c>
      <c r="AU201">
        <v>30.52</v>
      </c>
      <c r="AV201">
        <v>0</v>
      </c>
      <c r="AW201">
        <v>25</v>
      </c>
      <c r="AX201">
        <v>99345</v>
      </c>
      <c r="AY201">
        <v>0</v>
      </c>
      <c r="AZ201">
        <v>0</v>
      </c>
      <c r="BA201">
        <v>3</v>
      </c>
      <c r="BB201">
        <v>8941.0499999999993</v>
      </c>
      <c r="BC201">
        <v>0</v>
      </c>
      <c r="BD201">
        <v>0</v>
      </c>
      <c r="BE201">
        <v>0</v>
      </c>
      <c r="BF201">
        <v>121295.28</v>
      </c>
      <c r="BG201">
        <v>268232</v>
      </c>
      <c r="BH201">
        <v>20</v>
      </c>
      <c r="BI201" t="s">
        <v>109</v>
      </c>
      <c r="BJ201">
        <v>4</v>
      </c>
      <c r="BK201">
        <v>5521694.4000000004</v>
      </c>
    </row>
    <row r="202" spans="1:63" x14ac:dyDescent="0.25">
      <c r="A202">
        <v>1220616005</v>
      </c>
      <c r="B202">
        <v>44728</v>
      </c>
      <c r="C202" t="s">
        <v>140</v>
      </c>
      <c r="D202" t="s">
        <v>141</v>
      </c>
      <c r="E202" t="s">
        <v>142</v>
      </c>
      <c r="F202" t="s">
        <v>123</v>
      </c>
      <c r="G202" t="s">
        <v>102</v>
      </c>
      <c r="H202">
        <v>44728</v>
      </c>
      <c r="I202" t="s">
        <v>124</v>
      </c>
      <c r="J202">
        <v>0</v>
      </c>
      <c r="K202">
        <v>0</v>
      </c>
      <c r="L202">
        <v>0</v>
      </c>
      <c r="M202">
        <v>80096960</v>
      </c>
      <c r="O202">
        <v>80096960</v>
      </c>
      <c r="P202" t="s">
        <v>125</v>
      </c>
      <c r="S202">
        <v>0</v>
      </c>
      <c r="T202">
        <v>0</v>
      </c>
      <c r="W202">
        <v>0</v>
      </c>
      <c r="Y202">
        <v>0</v>
      </c>
      <c r="AB202">
        <v>0</v>
      </c>
      <c r="AG202">
        <v>0</v>
      </c>
      <c r="AH202">
        <v>0</v>
      </c>
      <c r="AI202" t="s">
        <v>105</v>
      </c>
      <c r="AJ202">
        <v>44728.688935185186</v>
      </c>
      <c r="AK202">
        <v>1</v>
      </c>
      <c r="AL202">
        <v>7</v>
      </c>
      <c r="AN202">
        <v>0</v>
      </c>
      <c r="AO202" t="s">
        <v>118</v>
      </c>
      <c r="AP202" t="s">
        <v>107</v>
      </c>
      <c r="AQ202" t="s">
        <v>119</v>
      </c>
      <c r="AR202" t="s">
        <v>16</v>
      </c>
      <c r="AS202">
        <v>436896</v>
      </c>
      <c r="AT202">
        <v>133357.04</v>
      </c>
      <c r="AU202">
        <v>30.52</v>
      </c>
      <c r="AV202">
        <v>0</v>
      </c>
      <c r="AW202">
        <v>25</v>
      </c>
      <c r="AX202">
        <v>109224</v>
      </c>
      <c r="AY202">
        <v>0</v>
      </c>
      <c r="AZ202">
        <v>0</v>
      </c>
      <c r="BA202">
        <v>3</v>
      </c>
      <c r="BB202">
        <v>9830.16</v>
      </c>
      <c r="BC202">
        <v>0</v>
      </c>
      <c r="BD202">
        <v>0</v>
      </c>
      <c r="BE202">
        <v>0</v>
      </c>
      <c r="BF202">
        <v>133357.04</v>
      </c>
      <c r="BG202">
        <v>295200</v>
      </c>
      <c r="BH202">
        <v>15</v>
      </c>
      <c r="BI202" t="s">
        <v>109</v>
      </c>
      <c r="BJ202">
        <v>4</v>
      </c>
      <c r="BK202">
        <v>4553084.4000000004</v>
      </c>
    </row>
    <row r="203" spans="1:63" x14ac:dyDescent="0.25">
      <c r="A203">
        <v>1220621001</v>
      </c>
      <c r="B203">
        <v>44733</v>
      </c>
      <c r="C203" t="s">
        <v>515</v>
      </c>
      <c r="D203" t="s">
        <v>516</v>
      </c>
      <c r="E203" t="s">
        <v>517</v>
      </c>
      <c r="F203" t="s">
        <v>101</v>
      </c>
      <c r="G203" t="s">
        <v>102</v>
      </c>
      <c r="H203">
        <v>44747</v>
      </c>
      <c r="I203" t="s">
        <v>171</v>
      </c>
      <c r="J203">
        <v>0</v>
      </c>
      <c r="K203">
        <v>0</v>
      </c>
      <c r="L203">
        <v>0</v>
      </c>
      <c r="M203">
        <v>412743</v>
      </c>
      <c r="O203">
        <v>412743</v>
      </c>
      <c r="P203" t="s">
        <v>172</v>
      </c>
      <c r="S203">
        <v>0</v>
      </c>
      <c r="T203">
        <v>0</v>
      </c>
      <c r="W203">
        <v>0</v>
      </c>
      <c r="Y203">
        <v>0</v>
      </c>
      <c r="AB203">
        <v>0</v>
      </c>
      <c r="AG203">
        <v>0</v>
      </c>
      <c r="AH203">
        <v>0</v>
      </c>
      <c r="AI203" t="s">
        <v>247</v>
      </c>
      <c r="AJ203">
        <v>44733.584699074076</v>
      </c>
      <c r="AK203">
        <v>1</v>
      </c>
      <c r="AL203">
        <v>1</v>
      </c>
      <c r="AN203">
        <v>0</v>
      </c>
      <c r="AO203" t="s">
        <v>176</v>
      </c>
      <c r="AP203" t="s">
        <v>107</v>
      </c>
      <c r="AQ203" t="s">
        <v>177</v>
      </c>
      <c r="AR203" t="s">
        <v>175</v>
      </c>
      <c r="AS203">
        <v>485580</v>
      </c>
      <c r="AT203">
        <v>72837</v>
      </c>
      <c r="AU203">
        <v>15</v>
      </c>
      <c r="AV203">
        <v>0</v>
      </c>
      <c r="AW203">
        <v>15</v>
      </c>
      <c r="AX203">
        <v>72837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72837</v>
      </c>
      <c r="BG203">
        <v>349614</v>
      </c>
      <c r="BH203">
        <v>1</v>
      </c>
      <c r="BI203" t="s">
        <v>109</v>
      </c>
      <c r="BJ203">
        <v>12</v>
      </c>
      <c r="BK203">
        <v>412743</v>
      </c>
    </row>
    <row r="204" spans="1:63" x14ac:dyDescent="0.25">
      <c r="A204">
        <v>1220622001</v>
      </c>
      <c r="B204">
        <v>44734</v>
      </c>
      <c r="C204" t="s">
        <v>306</v>
      </c>
      <c r="D204" t="s">
        <v>307</v>
      </c>
      <c r="E204" t="s">
        <v>308</v>
      </c>
      <c r="F204" t="s">
        <v>123</v>
      </c>
      <c r="G204" t="s">
        <v>102</v>
      </c>
      <c r="H204">
        <v>44734</v>
      </c>
      <c r="I204" t="s">
        <v>171</v>
      </c>
      <c r="J204">
        <v>0</v>
      </c>
      <c r="K204">
        <v>0</v>
      </c>
      <c r="L204">
        <v>0</v>
      </c>
      <c r="M204">
        <v>0</v>
      </c>
      <c r="O204">
        <v>7461616</v>
      </c>
      <c r="P204" t="s">
        <v>172</v>
      </c>
      <c r="S204">
        <v>0</v>
      </c>
      <c r="T204">
        <v>0</v>
      </c>
      <c r="W204">
        <v>0</v>
      </c>
      <c r="Y204">
        <v>0</v>
      </c>
      <c r="AB204">
        <v>0</v>
      </c>
      <c r="AG204">
        <v>0</v>
      </c>
      <c r="AH204">
        <v>0</v>
      </c>
      <c r="AI204" t="s">
        <v>247</v>
      </c>
      <c r="AJ204">
        <v>44734.351539351854</v>
      </c>
      <c r="AK204">
        <v>1</v>
      </c>
      <c r="AL204">
        <v>1</v>
      </c>
      <c r="AN204">
        <v>0</v>
      </c>
      <c r="AO204" t="s">
        <v>176</v>
      </c>
      <c r="AP204" t="s">
        <v>107</v>
      </c>
      <c r="AQ204" t="s">
        <v>177</v>
      </c>
      <c r="AR204" t="s">
        <v>175</v>
      </c>
      <c r="AS204">
        <v>485580</v>
      </c>
      <c r="AT204">
        <v>112499.17</v>
      </c>
      <c r="AU204">
        <v>23.17</v>
      </c>
      <c r="AV204">
        <v>0</v>
      </c>
      <c r="AW204">
        <v>20</v>
      </c>
      <c r="AX204">
        <v>97116</v>
      </c>
      <c r="AY204">
        <v>2</v>
      </c>
      <c r="AZ204">
        <v>7769.28</v>
      </c>
      <c r="BA204">
        <v>2</v>
      </c>
      <c r="BB204">
        <v>7613.8944000000001</v>
      </c>
      <c r="BC204">
        <v>0</v>
      </c>
      <c r="BD204">
        <v>0</v>
      </c>
      <c r="BE204">
        <v>0</v>
      </c>
      <c r="BF204">
        <v>112499.17</v>
      </c>
      <c r="BG204">
        <v>349614</v>
      </c>
      <c r="BH204">
        <v>10</v>
      </c>
      <c r="BI204" t="s">
        <v>109</v>
      </c>
      <c r="BJ204">
        <v>12</v>
      </c>
      <c r="BK204">
        <v>3730808.3</v>
      </c>
    </row>
    <row r="205" spans="1:63" x14ac:dyDescent="0.25">
      <c r="A205">
        <v>1220622001</v>
      </c>
      <c r="B205">
        <v>44734</v>
      </c>
      <c r="C205" t="s">
        <v>306</v>
      </c>
      <c r="D205" t="s">
        <v>307</v>
      </c>
      <c r="E205" t="s">
        <v>308</v>
      </c>
      <c r="F205" t="s">
        <v>123</v>
      </c>
      <c r="G205" t="s">
        <v>102</v>
      </c>
      <c r="H205">
        <v>44734</v>
      </c>
      <c r="I205" t="s">
        <v>171</v>
      </c>
      <c r="J205">
        <v>0</v>
      </c>
      <c r="K205">
        <v>0</v>
      </c>
      <c r="L205">
        <v>0</v>
      </c>
      <c r="M205">
        <v>0</v>
      </c>
      <c r="O205">
        <v>7461616</v>
      </c>
      <c r="P205" t="s">
        <v>172</v>
      </c>
      <c r="S205">
        <v>0</v>
      </c>
      <c r="T205">
        <v>0</v>
      </c>
      <c r="W205">
        <v>0</v>
      </c>
      <c r="Y205">
        <v>0</v>
      </c>
      <c r="AB205">
        <v>0</v>
      </c>
      <c r="AG205">
        <v>0</v>
      </c>
      <c r="AH205">
        <v>0</v>
      </c>
      <c r="AI205" t="s">
        <v>247</v>
      </c>
      <c r="AJ205">
        <v>44734.351539351854</v>
      </c>
      <c r="AK205">
        <v>1</v>
      </c>
      <c r="AL205">
        <v>2</v>
      </c>
      <c r="AN205">
        <v>0</v>
      </c>
      <c r="AO205" t="s">
        <v>173</v>
      </c>
      <c r="AP205" t="s">
        <v>107</v>
      </c>
      <c r="AQ205" t="s">
        <v>174</v>
      </c>
      <c r="AR205" t="s">
        <v>175</v>
      </c>
      <c r="AS205">
        <v>485580</v>
      </c>
      <c r="AT205">
        <v>112499.17</v>
      </c>
      <c r="AU205">
        <v>23.17</v>
      </c>
      <c r="AV205">
        <v>0</v>
      </c>
      <c r="AW205">
        <v>20</v>
      </c>
      <c r="AX205">
        <v>97116</v>
      </c>
      <c r="AY205">
        <v>2</v>
      </c>
      <c r="AZ205">
        <v>7769.28</v>
      </c>
      <c r="BA205">
        <v>2</v>
      </c>
      <c r="BB205">
        <v>7613.8944000000001</v>
      </c>
      <c r="BC205">
        <v>0</v>
      </c>
      <c r="BD205">
        <v>0</v>
      </c>
      <c r="BE205">
        <v>0</v>
      </c>
      <c r="BF205">
        <v>112499.17</v>
      </c>
      <c r="BG205">
        <v>349614</v>
      </c>
      <c r="BH205">
        <v>10</v>
      </c>
      <c r="BI205" t="s">
        <v>109</v>
      </c>
      <c r="BJ205">
        <v>12</v>
      </c>
      <c r="BK205">
        <v>3730808.3</v>
      </c>
    </row>
    <row r="206" spans="1:63" x14ac:dyDescent="0.25">
      <c r="A206">
        <v>1220623001</v>
      </c>
      <c r="B206">
        <v>44735</v>
      </c>
      <c r="C206" t="s">
        <v>306</v>
      </c>
      <c r="D206" t="s">
        <v>307</v>
      </c>
      <c r="E206" t="s">
        <v>308</v>
      </c>
      <c r="F206" t="s">
        <v>123</v>
      </c>
      <c r="G206" t="s">
        <v>102</v>
      </c>
      <c r="H206">
        <v>44735</v>
      </c>
      <c r="I206" t="s">
        <v>124</v>
      </c>
      <c r="J206">
        <v>0</v>
      </c>
      <c r="K206">
        <v>0</v>
      </c>
      <c r="L206">
        <v>0</v>
      </c>
      <c r="M206">
        <v>0</v>
      </c>
      <c r="O206">
        <v>35691934</v>
      </c>
      <c r="P206" t="s">
        <v>125</v>
      </c>
      <c r="S206">
        <v>0</v>
      </c>
      <c r="T206">
        <v>0</v>
      </c>
      <c r="W206">
        <v>0</v>
      </c>
      <c r="Y206">
        <v>0</v>
      </c>
      <c r="AB206">
        <v>0</v>
      </c>
      <c r="AG206">
        <v>0</v>
      </c>
      <c r="AH206">
        <v>0</v>
      </c>
      <c r="AI206" t="s">
        <v>247</v>
      </c>
      <c r="AJ206">
        <v>44736.598553240743</v>
      </c>
      <c r="AK206">
        <v>1</v>
      </c>
      <c r="AL206">
        <v>1</v>
      </c>
      <c r="AN206">
        <v>0</v>
      </c>
      <c r="AO206" t="s">
        <v>110</v>
      </c>
      <c r="AP206" t="s">
        <v>107</v>
      </c>
      <c r="AQ206" t="s">
        <v>111</v>
      </c>
      <c r="AR206" t="s">
        <v>15</v>
      </c>
      <c r="AS206">
        <v>390942</v>
      </c>
      <c r="AT206">
        <v>114267.66</v>
      </c>
      <c r="AU206">
        <v>29.23</v>
      </c>
      <c r="AV206">
        <v>0</v>
      </c>
      <c r="AW206">
        <v>20</v>
      </c>
      <c r="AX206">
        <v>78188.399999999994</v>
      </c>
      <c r="AY206">
        <v>5</v>
      </c>
      <c r="AZ206">
        <v>15637.68</v>
      </c>
      <c r="BA206">
        <v>3</v>
      </c>
      <c r="BB206">
        <v>8913.4776000000002</v>
      </c>
      <c r="BC206">
        <v>0</v>
      </c>
      <c r="BD206">
        <v>0</v>
      </c>
      <c r="BE206">
        <v>0</v>
      </c>
      <c r="BF206">
        <v>114267.66</v>
      </c>
      <c r="BG206">
        <v>281562</v>
      </c>
      <c r="BH206">
        <v>40</v>
      </c>
      <c r="BI206" t="s">
        <v>109</v>
      </c>
      <c r="BJ206">
        <v>6</v>
      </c>
      <c r="BK206">
        <v>11066973.6</v>
      </c>
    </row>
    <row r="207" spans="1:63" x14ac:dyDescent="0.25">
      <c r="A207">
        <v>1220623001</v>
      </c>
      <c r="B207">
        <v>44735</v>
      </c>
      <c r="C207" t="s">
        <v>306</v>
      </c>
      <c r="D207" t="s">
        <v>307</v>
      </c>
      <c r="E207" t="s">
        <v>308</v>
      </c>
      <c r="F207" t="s">
        <v>123</v>
      </c>
      <c r="G207" t="s">
        <v>102</v>
      </c>
      <c r="H207">
        <v>44735</v>
      </c>
      <c r="I207" t="s">
        <v>124</v>
      </c>
      <c r="J207">
        <v>0</v>
      </c>
      <c r="K207">
        <v>0</v>
      </c>
      <c r="L207">
        <v>0</v>
      </c>
      <c r="M207">
        <v>0</v>
      </c>
      <c r="O207">
        <v>35691934</v>
      </c>
      <c r="P207" t="s">
        <v>125</v>
      </c>
      <c r="S207">
        <v>0</v>
      </c>
      <c r="T207">
        <v>0</v>
      </c>
      <c r="W207">
        <v>0</v>
      </c>
      <c r="Y207">
        <v>0</v>
      </c>
      <c r="AB207">
        <v>0</v>
      </c>
      <c r="AG207">
        <v>0</v>
      </c>
      <c r="AH207">
        <v>0</v>
      </c>
      <c r="AI207" t="s">
        <v>247</v>
      </c>
      <c r="AJ207">
        <v>44736.598553240743</v>
      </c>
      <c r="AK207">
        <v>1</v>
      </c>
      <c r="AL207">
        <v>2</v>
      </c>
      <c r="AN207">
        <v>0</v>
      </c>
      <c r="AO207" t="s">
        <v>106</v>
      </c>
      <c r="AP207" t="s">
        <v>107</v>
      </c>
      <c r="AQ207" t="s">
        <v>108</v>
      </c>
      <c r="AR207" t="s">
        <v>15</v>
      </c>
      <c r="AS207">
        <v>391608</v>
      </c>
      <c r="AT207">
        <v>114462.32</v>
      </c>
      <c r="AU207">
        <v>29.23</v>
      </c>
      <c r="AV207">
        <v>0</v>
      </c>
      <c r="AW207">
        <v>20</v>
      </c>
      <c r="AX207">
        <v>78321.600000000006</v>
      </c>
      <c r="AY207">
        <v>5</v>
      </c>
      <c r="AZ207">
        <v>15664.32</v>
      </c>
      <c r="BA207">
        <v>3</v>
      </c>
      <c r="BB207">
        <v>8928.6623999999993</v>
      </c>
      <c r="BC207">
        <v>0</v>
      </c>
      <c r="BD207">
        <v>0</v>
      </c>
      <c r="BE207">
        <v>0</v>
      </c>
      <c r="BF207">
        <v>114462.32</v>
      </c>
      <c r="BG207">
        <v>281988</v>
      </c>
      <c r="BH207">
        <v>35</v>
      </c>
      <c r="BI207" t="s">
        <v>109</v>
      </c>
      <c r="BJ207">
        <v>6</v>
      </c>
      <c r="BK207">
        <v>9700098.8000000007</v>
      </c>
    </row>
    <row r="208" spans="1:63" x14ac:dyDescent="0.25">
      <c r="A208">
        <v>1220623001</v>
      </c>
      <c r="B208">
        <v>44735</v>
      </c>
      <c r="C208" t="s">
        <v>306</v>
      </c>
      <c r="D208" t="s">
        <v>307</v>
      </c>
      <c r="E208" t="s">
        <v>308</v>
      </c>
      <c r="F208" t="s">
        <v>123</v>
      </c>
      <c r="G208" t="s">
        <v>102</v>
      </c>
      <c r="H208">
        <v>44735</v>
      </c>
      <c r="I208" t="s">
        <v>124</v>
      </c>
      <c r="J208">
        <v>0</v>
      </c>
      <c r="K208">
        <v>0</v>
      </c>
      <c r="L208">
        <v>0</v>
      </c>
      <c r="M208">
        <v>0</v>
      </c>
      <c r="O208">
        <v>35691934</v>
      </c>
      <c r="P208" t="s">
        <v>125</v>
      </c>
      <c r="S208">
        <v>0</v>
      </c>
      <c r="T208">
        <v>0</v>
      </c>
      <c r="W208">
        <v>0</v>
      </c>
      <c r="Y208">
        <v>0</v>
      </c>
      <c r="AB208">
        <v>0</v>
      </c>
      <c r="AG208">
        <v>0</v>
      </c>
      <c r="AH208">
        <v>0</v>
      </c>
      <c r="AI208" t="s">
        <v>247</v>
      </c>
      <c r="AJ208">
        <v>44736.598553240743</v>
      </c>
      <c r="AK208">
        <v>1</v>
      </c>
      <c r="AL208">
        <v>3</v>
      </c>
      <c r="AN208">
        <v>0</v>
      </c>
      <c r="AO208" t="s">
        <v>112</v>
      </c>
      <c r="AP208" t="s">
        <v>107</v>
      </c>
      <c r="AQ208" t="s">
        <v>113</v>
      </c>
      <c r="AR208" t="s">
        <v>15</v>
      </c>
      <c r="AS208">
        <v>384948</v>
      </c>
      <c r="AT208">
        <v>112515.68</v>
      </c>
      <c r="AU208">
        <v>29.23</v>
      </c>
      <c r="AV208">
        <v>0</v>
      </c>
      <c r="AW208">
        <v>20</v>
      </c>
      <c r="AX208">
        <v>76989.600000000006</v>
      </c>
      <c r="AY208">
        <v>5</v>
      </c>
      <c r="AZ208">
        <v>15397.92</v>
      </c>
      <c r="BA208">
        <v>3</v>
      </c>
      <c r="BB208">
        <v>8776.8143999999993</v>
      </c>
      <c r="BC208">
        <v>0</v>
      </c>
      <c r="BD208">
        <v>0</v>
      </c>
      <c r="BE208">
        <v>0</v>
      </c>
      <c r="BF208">
        <v>112515.68</v>
      </c>
      <c r="BG208">
        <v>277164</v>
      </c>
      <c r="BH208">
        <v>25</v>
      </c>
      <c r="BI208" t="s">
        <v>109</v>
      </c>
      <c r="BJ208">
        <v>6</v>
      </c>
      <c r="BK208">
        <v>6810808</v>
      </c>
    </row>
    <row r="209" spans="1:63" x14ac:dyDescent="0.25">
      <c r="A209">
        <v>1220623001</v>
      </c>
      <c r="B209">
        <v>44735</v>
      </c>
      <c r="C209" t="s">
        <v>306</v>
      </c>
      <c r="D209" t="s">
        <v>307</v>
      </c>
      <c r="E209" t="s">
        <v>308</v>
      </c>
      <c r="F209" t="s">
        <v>123</v>
      </c>
      <c r="G209" t="s">
        <v>102</v>
      </c>
      <c r="H209">
        <v>44735</v>
      </c>
      <c r="I209" t="s">
        <v>124</v>
      </c>
      <c r="J209">
        <v>0</v>
      </c>
      <c r="K209">
        <v>0</v>
      </c>
      <c r="L209">
        <v>0</v>
      </c>
      <c r="M209">
        <v>0</v>
      </c>
      <c r="O209">
        <v>35691934</v>
      </c>
      <c r="P209" t="s">
        <v>125</v>
      </c>
      <c r="S209">
        <v>0</v>
      </c>
      <c r="T209">
        <v>0</v>
      </c>
      <c r="W209">
        <v>0</v>
      </c>
      <c r="Y209">
        <v>0</v>
      </c>
      <c r="AB209">
        <v>0</v>
      </c>
      <c r="AG209">
        <v>0</v>
      </c>
      <c r="AH209">
        <v>0</v>
      </c>
      <c r="AI209" t="s">
        <v>247</v>
      </c>
      <c r="AJ209">
        <v>44736.598553240743</v>
      </c>
      <c r="AK209">
        <v>1</v>
      </c>
      <c r="AL209">
        <v>4</v>
      </c>
      <c r="AN209">
        <v>0</v>
      </c>
      <c r="AO209" t="s">
        <v>219</v>
      </c>
      <c r="AP209" t="s">
        <v>107</v>
      </c>
      <c r="AQ209" t="s">
        <v>220</v>
      </c>
      <c r="AR209" t="s">
        <v>15</v>
      </c>
      <c r="AS209">
        <v>357642</v>
      </c>
      <c r="AT209">
        <v>104534.47</v>
      </c>
      <c r="AU209">
        <v>29.23</v>
      </c>
      <c r="AV209">
        <v>0</v>
      </c>
      <c r="AW209">
        <v>20</v>
      </c>
      <c r="AX209">
        <v>71528.399999999994</v>
      </c>
      <c r="AY209">
        <v>5</v>
      </c>
      <c r="AZ209">
        <v>14305.68</v>
      </c>
      <c r="BA209">
        <v>3</v>
      </c>
      <c r="BB209">
        <v>8154.2376000000004</v>
      </c>
      <c r="BC209">
        <v>0</v>
      </c>
      <c r="BD209">
        <v>0</v>
      </c>
      <c r="BE209">
        <v>0</v>
      </c>
      <c r="BF209">
        <v>104534.47</v>
      </c>
      <c r="BG209">
        <v>257502</v>
      </c>
      <c r="BH209">
        <v>5</v>
      </c>
      <c r="BI209" t="s">
        <v>109</v>
      </c>
      <c r="BJ209">
        <v>6</v>
      </c>
      <c r="BK209">
        <v>1265537.6499999999</v>
      </c>
    </row>
    <row r="210" spans="1:63" x14ac:dyDescent="0.25">
      <c r="A210">
        <v>1220623001</v>
      </c>
      <c r="B210">
        <v>44735</v>
      </c>
      <c r="C210" t="s">
        <v>306</v>
      </c>
      <c r="D210" t="s">
        <v>307</v>
      </c>
      <c r="E210" t="s">
        <v>308</v>
      </c>
      <c r="F210" t="s">
        <v>123</v>
      </c>
      <c r="G210" t="s">
        <v>102</v>
      </c>
      <c r="H210">
        <v>44735</v>
      </c>
      <c r="I210" t="s">
        <v>124</v>
      </c>
      <c r="J210">
        <v>0</v>
      </c>
      <c r="K210">
        <v>0</v>
      </c>
      <c r="L210">
        <v>0</v>
      </c>
      <c r="M210">
        <v>0</v>
      </c>
      <c r="O210">
        <v>35691934</v>
      </c>
      <c r="P210" t="s">
        <v>125</v>
      </c>
      <c r="S210">
        <v>0</v>
      </c>
      <c r="T210">
        <v>0</v>
      </c>
      <c r="W210">
        <v>0</v>
      </c>
      <c r="Y210">
        <v>0</v>
      </c>
      <c r="AB210">
        <v>0</v>
      </c>
      <c r="AG210">
        <v>0</v>
      </c>
      <c r="AH210">
        <v>0</v>
      </c>
      <c r="AI210" t="s">
        <v>247</v>
      </c>
      <c r="AJ210">
        <v>44736.598553240743</v>
      </c>
      <c r="AK210">
        <v>1</v>
      </c>
      <c r="AL210">
        <v>5</v>
      </c>
      <c r="AN210">
        <v>0</v>
      </c>
      <c r="AO210" t="s">
        <v>217</v>
      </c>
      <c r="AP210" t="s">
        <v>107</v>
      </c>
      <c r="AQ210" t="s">
        <v>218</v>
      </c>
      <c r="AR210" t="s">
        <v>15</v>
      </c>
      <c r="AS210">
        <v>386280</v>
      </c>
      <c r="AT210">
        <v>112905</v>
      </c>
      <c r="AU210">
        <v>29.23</v>
      </c>
      <c r="AV210">
        <v>0</v>
      </c>
      <c r="AW210">
        <v>20</v>
      </c>
      <c r="AX210">
        <v>77256</v>
      </c>
      <c r="AY210">
        <v>5</v>
      </c>
      <c r="AZ210">
        <v>15451.2</v>
      </c>
      <c r="BA210">
        <v>3</v>
      </c>
      <c r="BB210">
        <v>8807.1839999999993</v>
      </c>
      <c r="BC210">
        <v>0</v>
      </c>
      <c r="BD210">
        <v>0</v>
      </c>
      <c r="BE210">
        <v>0</v>
      </c>
      <c r="BF210">
        <v>112905</v>
      </c>
      <c r="BG210">
        <v>278120</v>
      </c>
      <c r="BH210">
        <v>10</v>
      </c>
      <c r="BI210" t="s">
        <v>109</v>
      </c>
      <c r="BJ210">
        <v>4</v>
      </c>
      <c r="BK210">
        <v>2733750</v>
      </c>
    </row>
    <row r="211" spans="1:63" x14ac:dyDescent="0.25">
      <c r="A211">
        <v>1220623001</v>
      </c>
      <c r="B211">
        <v>44735</v>
      </c>
      <c r="C211" t="s">
        <v>306</v>
      </c>
      <c r="D211" t="s">
        <v>307</v>
      </c>
      <c r="E211" t="s">
        <v>308</v>
      </c>
      <c r="F211" t="s">
        <v>123</v>
      </c>
      <c r="G211" t="s">
        <v>102</v>
      </c>
      <c r="H211">
        <v>44735</v>
      </c>
      <c r="I211" t="s">
        <v>124</v>
      </c>
      <c r="J211">
        <v>0</v>
      </c>
      <c r="K211">
        <v>0</v>
      </c>
      <c r="L211">
        <v>0</v>
      </c>
      <c r="M211">
        <v>0</v>
      </c>
      <c r="O211">
        <v>35691934</v>
      </c>
      <c r="P211" t="s">
        <v>125</v>
      </c>
      <c r="S211">
        <v>0</v>
      </c>
      <c r="T211">
        <v>0</v>
      </c>
      <c r="W211">
        <v>0</v>
      </c>
      <c r="Y211">
        <v>0</v>
      </c>
      <c r="AB211">
        <v>0</v>
      </c>
      <c r="AG211">
        <v>0</v>
      </c>
      <c r="AH211">
        <v>0</v>
      </c>
      <c r="AI211" t="s">
        <v>247</v>
      </c>
      <c r="AJ211">
        <v>44736.598553240743</v>
      </c>
      <c r="AK211">
        <v>1</v>
      </c>
      <c r="AL211">
        <v>6</v>
      </c>
      <c r="AN211">
        <v>0</v>
      </c>
      <c r="AO211" t="s">
        <v>128</v>
      </c>
      <c r="AP211" t="s">
        <v>107</v>
      </c>
      <c r="AQ211" t="s">
        <v>129</v>
      </c>
      <c r="AR211" t="s">
        <v>15</v>
      </c>
      <c r="AS211">
        <v>379176</v>
      </c>
      <c r="AT211">
        <v>110828.59</v>
      </c>
      <c r="AU211">
        <v>29.23</v>
      </c>
      <c r="AV211">
        <v>0</v>
      </c>
      <c r="AW211">
        <v>20</v>
      </c>
      <c r="AX211">
        <v>75835.199999999997</v>
      </c>
      <c r="AY211">
        <v>5</v>
      </c>
      <c r="AZ211">
        <v>15167.04</v>
      </c>
      <c r="BA211">
        <v>3</v>
      </c>
      <c r="BB211">
        <v>8645.2127999999993</v>
      </c>
      <c r="BC211">
        <v>0</v>
      </c>
      <c r="BD211">
        <v>0</v>
      </c>
      <c r="BE211">
        <v>0</v>
      </c>
      <c r="BF211">
        <v>110828.59</v>
      </c>
      <c r="BG211">
        <v>273008</v>
      </c>
      <c r="BH211">
        <v>10</v>
      </c>
      <c r="BI211" t="s">
        <v>109</v>
      </c>
      <c r="BJ211">
        <v>4</v>
      </c>
      <c r="BK211">
        <v>2683474.1</v>
      </c>
    </row>
    <row r="212" spans="1:63" x14ac:dyDescent="0.25">
      <c r="A212">
        <v>1220623001</v>
      </c>
      <c r="B212">
        <v>44735</v>
      </c>
      <c r="C212" t="s">
        <v>306</v>
      </c>
      <c r="D212" t="s">
        <v>307</v>
      </c>
      <c r="E212" t="s">
        <v>308</v>
      </c>
      <c r="F212" t="s">
        <v>123</v>
      </c>
      <c r="G212" t="s">
        <v>102</v>
      </c>
      <c r="H212">
        <v>44735</v>
      </c>
      <c r="I212" t="s">
        <v>124</v>
      </c>
      <c r="J212">
        <v>0</v>
      </c>
      <c r="K212">
        <v>0</v>
      </c>
      <c r="L212">
        <v>0</v>
      </c>
      <c r="M212">
        <v>0</v>
      </c>
      <c r="O212">
        <v>35691934</v>
      </c>
      <c r="P212" t="s">
        <v>125</v>
      </c>
      <c r="S212">
        <v>0</v>
      </c>
      <c r="T212">
        <v>0</v>
      </c>
      <c r="W212">
        <v>0</v>
      </c>
      <c r="Y212">
        <v>0</v>
      </c>
      <c r="AB212">
        <v>0</v>
      </c>
      <c r="AG212">
        <v>0</v>
      </c>
      <c r="AH212">
        <v>0</v>
      </c>
      <c r="AI212" t="s">
        <v>247</v>
      </c>
      <c r="AJ212">
        <v>44736.598553240743</v>
      </c>
      <c r="AK212">
        <v>1</v>
      </c>
      <c r="AL212">
        <v>7</v>
      </c>
      <c r="AN212">
        <v>0</v>
      </c>
      <c r="AO212" t="s">
        <v>126</v>
      </c>
      <c r="AP212" t="s">
        <v>107</v>
      </c>
      <c r="AQ212" t="s">
        <v>127</v>
      </c>
      <c r="AR212" t="s">
        <v>15</v>
      </c>
      <c r="AS212">
        <v>404484</v>
      </c>
      <c r="AT212">
        <v>118225.82</v>
      </c>
      <c r="AU212">
        <v>29.23</v>
      </c>
      <c r="AV212">
        <v>0</v>
      </c>
      <c r="AW212">
        <v>20</v>
      </c>
      <c r="AX212">
        <v>80896.800000000003</v>
      </c>
      <c r="AY212">
        <v>5</v>
      </c>
      <c r="AZ212">
        <v>16179.36</v>
      </c>
      <c r="BA212">
        <v>3</v>
      </c>
      <c r="BB212">
        <v>9222.2351999999992</v>
      </c>
      <c r="BC212">
        <v>0</v>
      </c>
      <c r="BD212">
        <v>0</v>
      </c>
      <c r="BE212">
        <v>0</v>
      </c>
      <c r="BF212">
        <v>118225.82</v>
      </c>
      <c r="BG212">
        <v>291228</v>
      </c>
      <c r="BH212">
        <v>5</v>
      </c>
      <c r="BI212" t="s">
        <v>109</v>
      </c>
      <c r="BJ212">
        <v>4</v>
      </c>
      <c r="BK212">
        <v>1431290.9</v>
      </c>
    </row>
    <row r="213" spans="1:63" x14ac:dyDescent="0.25">
      <c r="A213">
        <v>1220624001</v>
      </c>
      <c r="B213">
        <v>44736</v>
      </c>
      <c r="C213" t="s">
        <v>374</v>
      </c>
      <c r="D213" t="s">
        <v>375</v>
      </c>
      <c r="E213" t="s">
        <v>376</v>
      </c>
      <c r="F213" t="s">
        <v>123</v>
      </c>
      <c r="G213" t="s">
        <v>102</v>
      </c>
      <c r="H213">
        <v>44750</v>
      </c>
      <c r="I213" t="s">
        <v>124</v>
      </c>
      <c r="J213">
        <v>0</v>
      </c>
      <c r="K213">
        <v>0</v>
      </c>
      <c r="L213">
        <v>0</v>
      </c>
      <c r="M213">
        <v>4255772</v>
      </c>
      <c r="O213">
        <v>4255772</v>
      </c>
      <c r="P213" t="s">
        <v>125</v>
      </c>
      <c r="S213">
        <v>0</v>
      </c>
      <c r="T213">
        <v>0</v>
      </c>
      <c r="W213">
        <v>0</v>
      </c>
      <c r="Y213">
        <v>0</v>
      </c>
      <c r="AB213">
        <v>0</v>
      </c>
      <c r="AG213">
        <v>0</v>
      </c>
      <c r="AH213">
        <v>0</v>
      </c>
      <c r="AI213" t="s">
        <v>105</v>
      </c>
      <c r="AJ213">
        <v>44736.582754629628</v>
      </c>
      <c r="AK213">
        <v>1</v>
      </c>
      <c r="AL213">
        <v>1</v>
      </c>
      <c r="AN213">
        <v>0</v>
      </c>
      <c r="AO213" t="s">
        <v>106</v>
      </c>
      <c r="AP213" t="s">
        <v>107</v>
      </c>
      <c r="AQ213" t="s">
        <v>108</v>
      </c>
      <c r="AR213" t="s">
        <v>15</v>
      </c>
      <c r="AS213">
        <v>391608</v>
      </c>
      <c r="AT213">
        <v>102914.58</v>
      </c>
      <c r="AU213">
        <v>26.28</v>
      </c>
      <c r="AV213">
        <v>0</v>
      </c>
      <c r="AW213">
        <v>20</v>
      </c>
      <c r="AX213">
        <v>78321.600000000006</v>
      </c>
      <c r="AY213">
        <v>5</v>
      </c>
      <c r="AZ213">
        <v>15664.32</v>
      </c>
      <c r="BA213">
        <v>3</v>
      </c>
      <c r="BB213">
        <v>8928.6623999999993</v>
      </c>
      <c r="BC213">
        <v>0</v>
      </c>
      <c r="BD213">
        <v>0</v>
      </c>
      <c r="BE213">
        <v>0</v>
      </c>
      <c r="BF213">
        <v>102914.58</v>
      </c>
      <c r="BG213">
        <v>281988</v>
      </c>
      <c r="BH213">
        <v>8</v>
      </c>
      <c r="BI213" t="s">
        <v>109</v>
      </c>
      <c r="BJ213">
        <v>6</v>
      </c>
      <c r="BK213">
        <v>2309547.36</v>
      </c>
    </row>
    <row r="214" spans="1:63" x14ac:dyDescent="0.25">
      <c r="A214">
        <v>1220624001</v>
      </c>
      <c r="B214">
        <v>44736</v>
      </c>
      <c r="C214" t="s">
        <v>374</v>
      </c>
      <c r="D214" t="s">
        <v>375</v>
      </c>
      <c r="E214" t="s">
        <v>376</v>
      </c>
      <c r="F214" t="s">
        <v>123</v>
      </c>
      <c r="G214" t="s">
        <v>102</v>
      </c>
      <c r="H214">
        <v>44750</v>
      </c>
      <c r="I214" t="s">
        <v>124</v>
      </c>
      <c r="J214">
        <v>0</v>
      </c>
      <c r="K214">
        <v>0</v>
      </c>
      <c r="L214">
        <v>0</v>
      </c>
      <c r="M214">
        <v>4255772</v>
      </c>
      <c r="O214">
        <v>4255772</v>
      </c>
      <c r="P214" t="s">
        <v>125</v>
      </c>
      <c r="S214">
        <v>0</v>
      </c>
      <c r="T214">
        <v>0</v>
      </c>
      <c r="W214">
        <v>0</v>
      </c>
      <c r="Y214">
        <v>0</v>
      </c>
      <c r="AB214">
        <v>0</v>
      </c>
      <c r="AG214">
        <v>0</v>
      </c>
      <c r="AH214">
        <v>0</v>
      </c>
      <c r="AI214" t="s">
        <v>105</v>
      </c>
      <c r="AJ214">
        <v>44736.582754629628</v>
      </c>
      <c r="AK214">
        <v>1</v>
      </c>
      <c r="AL214">
        <v>2</v>
      </c>
      <c r="AN214">
        <v>0</v>
      </c>
      <c r="AO214" t="s">
        <v>112</v>
      </c>
      <c r="AP214" t="s">
        <v>107</v>
      </c>
      <c r="AQ214" t="s">
        <v>113</v>
      </c>
      <c r="AR214" t="s">
        <v>15</v>
      </c>
      <c r="AS214">
        <v>384948</v>
      </c>
      <c r="AT214">
        <v>101164.33</v>
      </c>
      <c r="AU214">
        <v>26.28</v>
      </c>
      <c r="AV214">
        <v>0</v>
      </c>
      <c r="AW214">
        <v>20</v>
      </c>
      <c r="AX214">
        <v>76989.600000000006</v>
      </c>
      <c r="AY214">
        <v>5</v>
      </c>
      <c r="AZ214">
        <v>15397.92</v>
      </c>
      <c r="BA214">
        <v>3</v>
      </c>
      <c r="BB214">
        <v>8776.8143999999993</v>
      </c>
      <c r="BC214">
        <v>0</v>
      </c>
      <c r="BD214">
        <v>0</v>
      </c>
      <c r="BE214">
        <v>0</v>
      </c>
      <c r="BF214">
        <v>101164.33</v>
      </c>
      <c r="BG214">
        <v>277164</v>
      </c>
      <c r="BH214">
        <v>5</v>
      </c>
      <c r="BI214" t="s">
        <v>109</v>
      </c>
      <c r="BJ214">
        <v>6</v>
      </c>
      <c r="BK214">
        <v>1418918.35</v>
      </c>
    </row>
    <row r="215" spans="1:63" x14ac:dyDescent="0.25">
      <c r="A215">
        <v>1220624001</v>
      </c>
      <c r="B215">
        <v>44736</v>
      </c>
      <c r="C215" t="s">
        <v>374</v>
      </c>
      <c r="D215" t="s">
        <v>375</v>
      </c>
      <c r="E215" t="s">
        <v>376</v>
      </c>
      <c r="F215" t="s">
        <v>123</v>
      </c>
      <c r="G215" t="s">
        <v>102</v>
      </c>
      <c r="H215">
        <v>44750</v>
      </c>
      <c r="I215" t="s">
        <v>124</v>
      </c>
      <c r="J215">
        <v>0</v>
      </c>
      <c r="K215">
        <v>0</v>
      </c>
      <c r="L215">
        <v>0</v>
      </c>
      <c r="M215">
        <v>4255772</v>
      </c>
      <c r="O215">
        <v>4255772</v>
      </c>
      <c r="P215" t="s">
        <v>125</v>
      </c>
      <c r="S215">
        <v>0</v>
      </c>
      <c r="T215">
        <v>0</v>
      </c>
      <c r="W215">
        <v>0</v>
      </c>
      <c r="Y215">
        <v>0</v>
      </c>
      <c r="AB215">
        <v>0</v>
      </c>
      <c r="AG215">
        <v>0</v>
      </c>
      <c r="AH215">
        <v>0</v>
      </c>
      <c r="AI215" t="s">
        <v>105</v>
      </c>
      <c r="AJ215">
        <v>44736.582754629628</v>
      </c>
      <c r="AK215">
        <v>1</v>
      </c>
      <c r="AL215">
        <v>3</v>
      </c>
      <c r="AN215">
        <v>0</v>
      </c>
      <c r="AO215" t="s">
        <v>219</v>
      </c>
      <c r="AP215" t="s">
        <v>107</v>
      </c>
      <c r="AQ215" t="s">
        <v>220</v>
      </c>
      <c r="AR215" t="s">
        <v>15</v>
      </c>
      <c r="AS215">
        <v>357642</v>
      </c>
      <c r="AT215">
        <v>93988.32</v>
      </c>
      <c r="AU215">
        <v>26.28</v>
      </c>
      <c r="AV215">
        <v>0</v>
      </c>
      <c r="AW215">
        <v>20</v>
      </c>
      <c r="AX215">
        <v>71528.399999999994</v>
      </c>
      <c r="AY215">
        <v>5</v>
      </c>
      <c r="AZ215">
        <v>14305.68</v>
      </c>
      <c r="BA215">
        <v>3</v>
      </c>
      <c r="BB215">
        <v>8154.2376000000004</v>
      </c>
      <c r="BC215">
        <v>0</v>
      </c>
      <c r="BD215">
        <v>0</v>
      </c>
      <c r="BE215">
        <v>0</v>
      </c>
      <c r="BF215">
        <v>93988.32</v>
      </c>
      <c r="BG215">
        <v>257502</v>
      </c>
      <c r="BH215">
        <v>2</v>
      </c>
      <c r="BI215" t="s">
        <v>109</v>
      </c>
      <c r="BJ215">
        <v>6</v>
      </c>
      <c r="BK215">
        <v>527307.36</v>
      </c>
    </row>
    <row r="216" spans="1:63" x14ac:dyDescent="0.25">
      <c r="A216">
        <v>1220624002</v>
      </c>
      <c r="B216">
        <v>44736</v>
      </c>
      <c r="C216" t="s">
        <v>421</v>
      </c>
      <c r="D216" t="s">
        <v>422</v>
      </c>
      <c r="E216" t="s">
        <v>423</v>
      </c>
      <c r="F216" t="s">
        <v>123</v>
      </c>
      <c r="G216" t="s">
        <v>102</v>
      </c>
      <c r="H216">
        <v>44750</v>
      </c>
      <c r="I216" t="s">
        <v>163</v>
      </c>
      <c r="J216">
        <v>0</v>
      </c>
      <c r="K216">
        <v>0</v>
      </c>
      <c r="L216">
        <v>0</v>
      </c>
      <c r="M216">
        <v>255360</v>
      </c>
      <c r="O216">
        <v>255360</v>
      </c>
      <c r="P216" t="s">
        <v>164</v>
      </c>
      <c r="S216">
        <v>0</v>
      </c>
      <c r="T216">
        <v>0</v>
      </c>
      <c r="W216">
        <v>0</v>
      </c>
      <c r="Y216">
        <v>0</v>
      </c>
      <c r="AB216">
        <v>0</v>
      </c>
      <c r="AG216">
        <v>0</v>
      </c>
      <c r="AH216">
        <v>0</v>
      </c>
      <c r="AI216" t="s">
        <v>105</v>
      </c>
      <c r="AJ216">
        <v>44736.584583333337</v>
      </c>
      <c r="AK216">
        <v>1</v>
      </c>
      <c r="AL216">
        <v>1</v>
      </c>
      <c r="AN216">
        <v>0</v>
      </c>
      <c r="AO216" t="s">
        <v>149</v>
      </c>
      <c r="AP216" t="s">
        <v>107</v>
      </c>
      <c r="AQ216" t="s">
        <v>150</v>
      </c>
      <c r="AR216" t="s">
        <v>151</v>
      </c>
      <c r="AS216">
        <v>127680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115956</v>
      </c>
      <c r="BH216">
        <v>2</v>
      </c>
      <c r="BI216" t="s">
        <v>109</v>
      </c>
      <c r="BJ216">
        <v>12</v>
      </c>
      <c r="BK216">
        <v>255360</v>
      </c>
    </row>
    <row r="217" spans="1:63" x14ac:dyDescent="0.25">
      <c r="A217">
        <v>1220624003</v>
      </c>
      <c r="B217">
        <v>44736</v>
      </c>
      <c r="C217" t="s">
        <v>373</v>
      </c>
      <c r="D217" t="s">
        <v>18</v>
      </c>
      <c r="E217" t="s">
        <v>272</v>
      </c>
      <c r="F217" t="s">
        <v>101</v>
      </c>
      <c r="G217" t="s">
        <v>102</v>
      </c>
      <c r="H217">
        <v>44750</v>
      </c>
      <c r="I217" t="s">
        <v>163</v>
      </c>
      <c r="J217">
        <v>0</v>
      </c>
      <c r="K217">
        <v>0</v>
      </c>
      <c r="L217">
        <v>0</v>
      </c>
      <c r="M217">
        <v>54280925</v>
      </c>
      <c r="O217">
        <v>54280925</v>
      </c>
      <c r="P217" t="s">
        <v>164</v>
      </c>
      <c r="S217">
        <v>0</v>
      </c>
      <c r="T217">
        <v>0</v>
      </c>
      <c r="W217">
        <v>0</v>
      </c>
      <c r="Y217">
        <v>0</v>
      </c>
      <c r="AB217">
        <v>0</v>
      </c>
      <c r="AG217">
        <v>0</v>
      </c>
      <c r="AH217">
        <v>0</v>
      </c>
      <c r="AI217" t="s">
        <v>105</v>
      </c>
      <c r="AJ217">
        <v>44736.586863425924</v>
      </c>
      <c r="AK217">
        <v>1</v>
      </c>
      <c r="AL217">
        <v>1</v>
      </c>
      <c r="AN217">
        <v>0</v>
      </c>
      <c r="AO217" t="s">
        <v>219</v>
      </c>
      <c r="AP217" t="s">
        <v>107</v>
      </c>
      <c r="AQ217" t="s">
        <v>220</v>
      </c>
      <c r="AR217" t="s">
        <v>15</v>
      </c>
      <c r="AS217">
        <v>357642</v>
      </c>
      <c r="AT217">
        <v>101897.93</v>
      </c>
      <c r="AU217">
        <v>28.49</v>
      </c>
      <c r="AV217">
        <v>0</v>
      </c>
      <c r="AW217">
        <v>20</v>
      </c>
      <c r="AX217">
        <v>71528.399999999994</v>
      </c>
      <c r="AY217">
        <v>5</v>
      </c>
      <c r="AZ217">
        <v>14305.68</v>
      </c>
      <c r="BA217">
        <v>3</v>
      </c>
      <c r="BB217">
        <v>8154.2376000000004</v>
      </c>
      <c r="BC217">
        <v>0</v>
      </c>
      <c r="BD217">
        <v>0</v>
      </c>
      <c r="BE217">
        <v>0</v>
      </c>
      <c r="BF217">
        <v>101897.93</v>
      </c>
      <c r="BG217">
        <v>257502</v>
      </c>
      <c r="BH217">
        <v>5</v>
      </c>
      <c r="BI217" t="s">
        <v>109</v>
      </c>
      <c r="BJ217">
        <v>6</v>
      </c>
      <c r="BK217">
        <v>1278720.3500000001</v>
      </c>
    </row>
    <row r="218" spans="1:63" x14ac:dyDescent="0.25">
      <c r="A218">
        <v>1220624003</v>
      </c>
      <c r="B218">
        <v>44736</v>
      </c>
      <c r="C218" t="s">
        <v>373</v>
      </c>
      <c r="D218" t="s">
        <v>18</v>
      </c>
      <c r="E218" t="s">
        <v>272</v>
      </c>
      <c r="F218" t="s">
        <v>101</v>
      </c>
      <c r="G218" t="s">
        <v>102</v>
      </c>
      <c r="H218">
        <v>44750</v>
      </c>
      <c r="I218" t="s">
        <v>163</v>
      </c>
      <c r="J218">
        <v>0</v>
      </c>
      <c r="K218">
        <v>0</v>
      </c>
      <c r="L218">
        <v>0</v>
      </c>
      <c r="M218">
        <v>54280925</v>
      </c>
      <c r="O218">
        <v>54280925</v>
      </c>
      <c r="P218" t="s">
        <v>164</v>
      </c>
      <c r="S218">
        <v>0</v>
      </c>
      <c r="T218">
        <v>0</v>
      </c>
      <c r="W218">
        <v>0</v>
      </c>
      <c r="Y218">
        <v>0</v>
      </c>
      <c r="AB218">
        <v>0</v>
      </c>
      <c r="AG218">
        <v>0</v>
      </c>
      <c r="AH218">
        <v>0</v>
      </c>
      <c r="AI218" t="s">
        <v>105</v>
      </c>
      <c r="AJ218">
        <v>44736.586863425924</v>
      </c>
      <c r="AK218">
        <v>1</v>
      </c>
      <c r="AL218">
        <v>2</v>
      </c>
      <c r="AN218">
        <v>0</v>
      </c>
      <c r="AO218" t="s">
        <v>110</v>
      </c>
      <c r="AP218" t="s">
        <v>107</v>
      </c>
      <c r="AQ218" t="s">
        <v>111</v>
      </c>
      <c r="AR218" t="s">
        <v>15</v>
      </c>
      <c r="AS218">
        <v>390942</v>
      </c>
      <c r="AT218">
        <v>111385.63</v>
      </c>
      <c r="AU218">
        <v>28.49</v>
      </c>
      <c r="AV218">
        <v>0</v>
      </c>
      <c r="AW218">
        <v>20</v>
      </c>
      <c r="AX218">
        <v>78188.399999999994</v>
      </c>
      <c r="AY218">
        <v>5</v>
      </c>
      <c r="AZ218">
        <v>15637.68</v>
      </c>
      <c r="BA218">
        <v>3</v>
      </c>
      <c r="BB218">
        <v>8913.4776000000002</v>
      </c>
      <c r="BC218">
        <v>0</v>
      </c>
      <c r="BD218">
        <v>0</v>
      </c>
      <c r="BE218">
        <v>0</v>
      </c>
      <c r="BF218">
        <v>111385.63</v>
      </c>
      <c r="BG218">
        <v>281562</v>
      </c>
      <c r="BH218">
        <v>25</v>
      </c>
      <c r="BI218" t="s">
        <v>109</v>
      </c>
      <c r="BJ218">
        <v>6</v>
      </c>
      <c r="BK218">
        <v>6988909.25</v>
      </c>
    </row>
    <row r="219" spans="1:63" x14ac:dyDescent="0.25">
      <c r="A219">
        <v>1220624003</v>
      </c>
      <c r="B219">
        <v>44736</v>
      </c>
      <c r="C219" t="s">
        <v>373</v>
      </c>
      <c r="D219" t="s">
        <v>18</v>
      </c>
      <c r="E219" t="s">
        <v>272</v>
      </c>
      <c r="F219" t="s">
        <v>101</v>
      </c>
      <c r="G219" t="s">
        <v>102</v>
      </c>
      <c r="H219">
        <v>44750</v>
      </c>
      <c r="I219" t="s">
        <v>163</v>
      </c>
      <c r="J219">
        <v>0</v>
      </c>
      <c r="K219">
        <v>0</v>
      </c>
      <c r="L219">
        <v>0</v>
      </c>
      <c r="M219">
        <v>54280925</v>
      </c>
      <c r="O219">
        <v>54280925</v>
      </c>
      <c r="P219" t="s">
        <v>164</v>
      </c>
      <c r="S219">
        <v>0</v>
      </c>
      <c r="T219">
        <v>0</v>
      </c>
      <c r="W219">
        <v>0</v>
      </c>
      <c r="Y219">
        <v>0</v>
      </c>
      <c r="AB219">
        <v>0</v>
      </c>
      <c r="AG219">
        <v>0</v>
      </c>
      <c r="AH219">
        <v>0</v>
      </c>
      <c r="AI219" t="s">
        <v>105</v>
      </c>
      <c r="AJ219">
        <v>44736.586863425924</v>
      </c>
      <c r="AK219">
        <v>1</v>
      </c>
      <c r="AL219">
        <v>3</v>
      </c>
      <c r="AN219">
        <v>0</v>
      </c>
      <c r="AO219" t="s">
        <v>106</v>
      </c>
      <c r="AP219" t="s">
        <v>107</v>
      </c>
      <c r="AQ219" t="s">
        <v>108</v>
      </c>
      <c r="AR219" t="s">
        <v>15</v>
      </c>
      <c r="AS219">
        <v>391608</v>
      </c>
      <c r="AT219">
        <v>111575.38</v>
      </c>
      <c r="AU219">
        <v>28.49</v>
      </c>
      <c r="AV219">
        <v>0</v>
      </c>
      <c r="AW219">
        <v>20</v>
      </c>
      <c r="AX219">
        <v>78321.600000000006</v>
      </c>
      <c r="AY219">
        <v>5</v>
      </c>
      <c r="AZ219">
        <v>15664.32</v>
      </c>
      <c r="BA219">
        <v>3</v>
      </c>
      <c r="BB219">
        <v>8928.6623999999993</v>
      </c>
      <c r="BC219">
        <v>0</v>
      </c>
      <c r="BD219">
        <v>0</v>
      </c>
      <c r="BE219">
        <v>0</v>
      </c>
      <c r="BF219">
        <v>111575.38</v>
      </c>
      <c r="BG219">
        <v>281988</v>
      </c>
      <c r="BH219">
        <v>25</v>
      </c>
      <c r="BI219" t="s">
        <v>109</v>
      </c>
      <c r="BJ219">
        <v>6</v>
      </c>
      <c r="BK219">
        <v>7000815.5</v>
      </c>
    </row>
    <row r="220" spans="1:63" x14ac:dyDescent="0.25">
      <c r="A220">
        <v>1220624003</v>
      </c>
      <c r="B220">
        <v>44736</v>
      </c>
      <c r="C220" t="s">
        <v>373</v>
      </c>
      <c r="D220" t="s">
        <v>18</v>
      </c>
      <c r="E220" t="s">
        <v>272</v>
      </c>
      <c r="F220" t="s">
        <v>101</v>
      </c>
      <c r="G220" t="s">
        <v>102</v>
      </c>
      <c r="H220">
        <v>44750</v>
      </c>
      <c r="I220" t="s">
        <v>163</v>
      </c>
      <c r="J220">
        <v>0</v>
      </c>
      <c r="K220">
        <v>0</v>
      </c>
      <c r="L220">
        <v>0</v>
      </c>
      <c r="M220">
        <v>54280925</v>
      </c>
      <c r="O220">
        <v>54280925</v>
      </c>
      <c r="P220" t="s">
        <v>164</v>
      </c>
      <c r="S220">
        <v>0</v>
      </c>
      <c r="T220">
        <v>0</v>
      </c>
      <c r="W220">
        <v>0</v>
      </c>
      <c r="Y220">
        <v>0</v>
      </c>
      <c r="AB220">
        <v>0</v>
      </c>
      <c r="AG220">
        <v>0</v>
      </c>
      <c r="AH220">
        <v>0</v>
      </c>
      <c r="AI220" t="s">
        <v>105</v>
      </c>
      <c r="AJ220">
        <v>44736.586863425924</v>
      </c>
      <c r="AK220">
        <v>1</v>
      </c>
      <c r="AL220">
        <v>4</v>
      </c>
      <c r="AN220">
        <v>0</v>
      </c>
      <c r="AO220" t="s">
        <v>112</v>
      </c>
      <c r="AP220" t="s">
        <v>107</v>
      </c>
      <c r="AQ220" t="s">
        <v>113</v>
      </c>
      <c r="AR220" t="s">
        <v>15</v>
      </c>
      <c r="AS220">
        <v>384948</v>
      </c>
      <c r="AT220">
        <v>109677.84</v>
      </c>
      <c r="AU220">
        <v>28.49</v>
      </c>
      <c r="AV220">
        <v>0</v>
      </c>
      <c r="AW220">
        <v>20</v>
      </c>
      <c r="AX220">
        <v>76989.600000000006</v>
      </c>
      <c r="AY220">
        <v>5</v>
      </c>
      <c r="AZ220">
        <v>15397.92</v>
      </c>
      <c r="BA220">
        <v>3</v>
      </c>
      <c r="BB220">
        <v>8776.8143999999993</v>
      </c>
      <c r="BC220">
        <v>0</v>
      </c>
      <c r="BD220">
        <v>0</v>
      </c>
      <c r="BE220">
        <v>0</v>
      </c>
      <c r="BF220">
        <v>109677.84</v>
      </c>
      <c r="BG220">
        <v>277164</v>
      </c>
      <c r="BH220">
        <v>15</v>
      </c>
      <c r="BI220" t="s">
        <v>109</v>
      </c>
      <c r="BJ220">
        <v>6</v>
      </c>
      <c r="BK220">
        <v>4129052.4</v>
      </c>
    </row>
    <row r="221" spans="1:63" x14ac:dyDescent="0.25">
      <c r="A221">
        <v>1220624003</v>
      </c>
      <c r="B221">
        <v>44736</v>
      </c>
      <c r="C221" t="s">
        <v>373</v>
      </c>
      <c r="D221" t="s">
        <v>18</v>
      </c>
      <c r="E221" t="s">
        <v>272</v>
      </c>
      <c r="F221" t="s">
        <v>101</v>
      </c>
      <c r="G221" t="s">
        <v>102</v>
      </c>
      <c r="H221">
        <v>44750</v>
      </c>
      <c r="I221" t="s">
        <v>163</v>
      </c>
      <c r="J221">
        <v>0</v>
      </c>
      <c r="K221">
        <v>0</v>
      </c>
      <c r="L221">
        <v>0</v>
      </c>
      <c r="M221">
        <v>54280925</v>
      </c>
      <c r="O221">
        <v>54280925</v>
      </c>
      <c r="P221" t="s">
        <v>164</v>
      </c>
      <c r="S221">
        <v>0</v>
      </c>
      <c r="T221">
        <v>0</v>
      </c>
      <c r="W221">
        <v>0</v>
      </c>
      <c r="Y221">
        <v>0</v>
      </c>
      <c r="AB221">
        <v>0</v>
      </c>
      <c r="AG221">
        <v>0</v>
      </c>
      <c r="AH221">
        <v>0</v>
      </c>
      <c r="AI221" t="s">
        <v>105</v>
      </c>
      <c r="AJ221">
        <v>44736.586863425924</v>
      </c>
      <c r="AK221">
        <v>1</v>
      </c>
      <c r="AL221">
        <v>5</v>
      </c>
      <c r="AN221">
        <v>0</v>
      </c>
      <c r="AO221" t="s">
        <v>114</v>
      </c>
      <c r="AP221" t="s">
        <v>107</v>
      </c>
      <c r="AQ221" t="s">
        <v>115</v>
      </c>
      <c r="AR221" t="s">
        <v>15</v>
      </c>
      <c r="AS221">
        <v>374736</v>
      </c>
      <c r="AT221">
        <v>106768.28</v>
      </c>
      <c r="AU221">
        <v>28.49</v>
      </c>
      <c r="AV221">
        <v>0</v>
      </c>
      <c r="AW221">
        <v>20</v>
      </c>
      <c r="AX221">
        <v>74947.199999999997</v>
      </c>
      <c r="AY221">
        <v>5</v>
      </c>
      <c r="AZ221">
        <v>14989.44</v>
      </c>
      <c r="BA221">
        <v>3</v>
      </c>
      <c r="BB221">
        <v>8543.9807999999994</v>
      </c>
      <c r="BC221">
        <v>0</v>
      </c>
      <c r="BD221">
        <v>0</v>
      </c>
      <c r="BE221">
        <v>0</v>
      </c>
      <c r="BF221">
        <v>106768.28</v>
      </c>
      <c r="BG221">
        <v>269812</v>
      </c>
      <c r="BH221">
        <v>5</v>
      </c>
      <c r="BI221" t="s">
        <v>109</v>
      </c>
      <c r="BJ221">
        <v>4</v>
      </c>
      <c r="BK221">
        <v>1339838.6000000001</v>
      </c>
    </row>
    <row r="222" spans="1:63" x14ac:dyDescent="0.25">
      <c r="A222">
        <v>1220624003</v>
      </c>
      <c r="B222">
        <v>44736</v>
      </c>
      <c r="C222" t="s">
        <v>373</v>
      </c>
      <c r="D222" t="s">
        <v>18</v>
      </c>
      <c r="E222" t="s">
        <v>272</v>
      </c>
      <c r="F222" t="s">
        <v>101</v>
      </c>
      <c r="G222" t="s">
        <v>102</v>
      </c>
      <c r="H222">
        <v>44750</v>
      </c>
      <c r="I222" t="s">
        <v>163</v>
      </c>
      <c r="J222">
        <v>0</v>
      </c>
      <c r="K222">
        <v>0</v>
      </c>
      <c r="L222">
        <v>0</v>
      </c>
      <c r="M222">
        <v>54280925</v>
      </c>
      <c r="O222">
        <v>54280925</v>
      </c>
      <c r="P222" t="s">
        <v>164</v>
      </c>
      <c r="S222">
        <v>0</v>
      </c>
      <c r="T222">
        <v>0</v>
      </c>
      <c r="W222">
        <v>0</v>
      </c>
      <c r="Y222">
        <v>0</v>
      </c>
      <c r="AB222">
        <v>0</v>
      </c>
      <c r="AG222">
        <v>0</v>
      </c>
      <c r="AH222">
        <v>0</v>
      </c>
      <c r="AI222" t="s">
        <v>105</v>
      </c>
      <c r="AJ222">
        <v>44736.586863425924</v>
      </c>
      <c r="AK222">
        <v>1</v>
      </c>
      <c r="AL222">
        <v>6</v>
      </c>
      <c r="AN222">
        <v>0</v>
      </c>
      <c r="AO222" t="s">
        <v>126</v>
      </c>
      <c r="AP222" t="s">
        <v>107</v>
      </c>
      <c r="AQ222" t="s">
        <v>127</v>
      </c>
      <c r="AR222" t="s">
        <v>15</v>
      </c>
      <c r="AS222">
        <v>404484</v>
      </c>
      <c r="AT222">
        <v>115243.97</v>
      </c>
      <c r="AU222">
        <v>28.49</v>
      </c>
      <c r="AV222">
        <v>0</v>
      </c>
      <c r="AW222">
        <v>20</v>
      </c>
      <c r="AX222">
        <v>80896.800000000003</v>
      </c>
      <c r="AY222">
        <v>5</v>
      </c>
      <c r="AZ222">
        <v>16179.36</v>
      </c>
      <c r="BA222">
        <v>3</v>
      </c>
      <c r="BB222">
        <v>9222.2351999999992</v>
      </c>
      <c r="BC222">
        <v>0</v>
      </c>
      <c r="BD222">
        <v>0</v>
      </c>
      <c r="BE222">
        <v>0</v>
      </c>
      <c r="BF222">
        <v>115243.97</v>
      </c>
      <c r="BG222">
        <v>291228</v>
      </c>
      <c r="BH222">
        <v>50</v>
      </c>
      <c r="BI222" t="s">
        <v>109</v>
      </c>
      <c r="BJ222">
        <v>4</v>
      </c>
      <c r="BK222">
        <v>14462001.5</v>
      </c>
    </row>
    <row r="223" spans="1:63" x14ac:dyDescent="0.25">
      <c r="A223">
        <v>1220624003</v>
      </c>
      <c r="B223">
        <v>44736</v>
      </c>
      <c r="C223" t="s">
        <v>373</v>
      </c>
      <c r="D223" t="s">
        <v>18</v>
      </c>
      <c r="E223" t="s">
        <v>272</v>
      </c>
      <c r="F223" t="s">
        <v>101</v>
      </c>
      <c r="G223" t="s">
        <v>102</v>
      </c>
      <c r="H223">
        <v>44750</v>
      </c>
      <c r="I223" t="s">
        <v>163</v>
      </c>
      <c r="J223">
        <v>0</v>
      </c>
      <c r="K223">
        <v>0</v>
      </c>
      <c r="L223">
        <v>0</v>
      </c>
      <c r="M223">
        <v>54280925</v>
      </c>
      <c r="O223">
        <v>54280925</v>
      </c>
      <c r="P223" t="s">
        <v>164</v>
      </c>
      <c r="S223">
        <v>0</v>
      </c>
      <c r="T223">
        <v>0</v>
      </c>
      <c r="W223">
        <v>0</v>
      </c>
      <c r="Y223">
        <v>0</v>
      </c>
      <c r="AB223">
        <v>0</v>
      </c>
      <c r="AG223">
        <v>0</v>
      </c>
      <c r="AH223">
        <v>0</v>
      </c>
      <c r="AI223" t="s">
        <v>105</v>
      </c>
      <c r="AJ223">
        <v>44736.586863425924</v>
      </c>
      <c r="AK223">
        <v>1</v>
      </c>
      <c r="AL223">
        <v>7</v>
      </c>
      <c r="AN223">
        <v>0</v>
      </c>
      <c r="AO223" t="s">
        <v>128</v>
      </c>
      <c r="AP223" t="s">
        <v>107</v>
      </c>
      <c r="AQ223" t="s">
        <v>129</v>
      </c>
      <c r="AR223" t="s">
        <v>15</v>
      </c>
      <c r="AS223">
        <v>379176</v>
      </c>
      <c r="AT223">
        <v>108033.31</v>
      </c>
      <c r="AU223">
        <v>28.49</v>
      </c>
      <c r="AV223">
        <v>0</v>
      </c>
      <c r="AW223">
        <v>20</v>
      </c>
      <c r="AX223">
        <v>75835.199999999997</v>
      </c>
      <c r="AY223">
        <v>5</v>
      </c>
      <c r="AZ223">
        <v>15167.04</v>
      </c>
      <c r="BA223">
        <v>3</v>
      </c>
      <c r="BB223">
        <v>8645.2127999999993</v>
      </c>
      <c r="BC223">
        <v>0</v>
      </c>
      <c r="BD223">
        <v>0</v>
      </c>
      <c r="BE223">
        <v>0</v>
      </c>
      <c r="BF223">
        <v>108033.31</v>
      </c>
      <c r="BG223">
        <v>273008</v>
      </c>
      <c r="BH223">
        <v>50</v>
      </c>
      <c r="BI223" t="s">
        <v>109</v>
      </c>
      <c r="BJ223">
        <v>4</v>
      </c>
      <c r="BK223">
        <v>13557134.5</v>
      </c>
    </row>
    <row r="224" spans="1:63" x14ac:dyDescent="0.25">
      <c r="A224">
        <v>1220624003</v>
      </c>
      <c r="B224">
        <v>44736</v>
      </c>
      <c r="C224" t="s">
        <v>373</v>
      </c>
      <c r="D224" t="s">
        <v>18</v>
      </c>
      <c r="E224" t="s">
        <v>272</v>
      </c>
      <c r="F224" t="s">
        <v>101</v>
      </c>
      <c r="G224" t="s">
        <v>102</v>
      </c>
      <c r="H224">
        <v>44750</v>
      </c>
      <c r="I224" t="s">
        <v>163</v>
      </c>
      <c r="J224">
        <v>0</v>
      </c>
      <c r="K224">
        <v>0</v>
      </c>
      <c r="L224">
        <v>0</v>
      </c>
      <c r="M224">
        <v>54280925</v>
      </c>
      <c r="O224">
        <v>54280925</v>
      </c>
      <c r="P224" t="s">
        <v>164</v>
      </c>
      <c r="S224">
        <v>0</v>
      </c>
      <c r="T224">
        <v>0</v>
      </c>
      <c r="W224">
        <v>0</v>
      </c>
      <c r="Y224">
        <v>0</v>
      </c>
      <c r="AB224">
        <v>0</v>
      </c>
      <c r="AG224">
        <v>0</v>
      </c>
      <c r="AH224">
        <v>0</v>
      </c>
      <c r="AI224" t="s">
        <v>105</v>
      </c>
      <c r="AJ224">
        <v>44736.586863425924</v>
      </c>
      <c r="AK224">
        <v>1</v>
      </c>
      <c r="AL224">
        <v>8</v>
      </c>
      <c r="AN224">
        <v>0</v>
      </c>
      <c r="AO224" t="s">
        <v>217</v>
      </c>
      <c r="AP224" t="s">
        <v>107</v>
      </c>
      <c r="AQ224" t="s">
        <v>218</v>
      </c>
      <c r="AR224" t="s">
        <v>15</v>
      </c>
      <c r="AS224">
        <v>386280</v>
      </c>
      <c r="AT224">
        <v>110057.35</v>
      </c>
      <c r="AU224">
        <v>28.49</v>
      </c>
      <c r="AV224">
        <v>0</v>
      </c>
      <c r="AW224">
        <v>20</v>
      </c>
      <c r="AX224">
        <v>77256</v>
      </c>
      <c r="AY224">
        <v>5</v>
      </c>
      <c r="AZ224">
        <v>15451.2</v>
      </c>
      <c r="BA224">
        <v>3</v>
      </c>
      <c r="BB224">
        <v>8807.1839999999993</v>
      </c>
      <c r="BC224">
        <v>0</v>
      </c>
      <c r="BD224">
        <v>0</v>
      </c>
      <c r="BE224">
        <v>0</v>
      </c>
      <c r="BF224">
        <v>110057.35</v>
      </c>
      <c r="BG224">
        <v>278120</v>
      </c>
      <c r="BH224">
        <v>20</v>
      </c>
      <c r="BI224" t="s">
        <v>109</v>
      </c>
      <c r="BJ224">
        <v>4</v>
      </c>
      <c r="BK224">
        <v>5524453</v>
      </c>
    </row>
    <row r="225" spans="1:63" x14ac:dyDescent="0.25">
      <c r="A225">
        <v>1220624004</v>
      </c>
      <c r="B225">
        <v>44736</v>
      </c>
      <c r="C225" t="s">
        <v>214</v>
      </c>
      <c r="D225" t="s">
        <v>215</v>
      </c>
      <c r="E225" t="s">
        <v>216</v>
      </c>
      <c r="F225" t="s">
        <v>123</v>
      </c>
      <c r="G225" t="s">
        <v>102</v>
      </c>
      <c r="H225">
        <v>44736</v>
      </c>
      <c r="I225" t="s">
        <v>124</v>
      </c>
      <c r="J225">
        <v>0</v>
      </c>
      <c r="K225">
        <v>0</v>
      </c>
      <c r="L225">
        <v>0</v>
      </c>
      <c r="M225">
        <v>65291724</v>
      </c>
      <c r="O225">
        <v>65291724</v>
      </c>
      <c r="P225" t="s">
        <v>125</v>
      </c>
      <c r="S225">
        <v>0</v>
      </c>
      <c r="T225">
        <v>0</v>
      </c>
      <c r="W225">
        <v>0</v>
      </c>
      <c r="Y225">
        <v>0</v>
      </c>
      <c r="AB225">
        <v>0</v>
      </c>
      <c r="AG225">
        <v>0</v>
      </c>
      <c r="AH225">
        <v>0</v>
      </c>
      <c r="AI225" t="s">
        <v>105</v>
      </c>
      <c r="AJ225">
        <v>44736.593182870369</v>
      </c>
      <c r="AK225">
        <v>1</v>
      </c>
      <c r="AL225">
        <v>1</v>
      </c>
      <c r="AN225">
        <v>0</v>
      </c>
      <c r="AO225" t="s">
        <v>114</v>
      </c>
      <c r="AP225" t="s">
        <v>107</v>
      </c>
      <c r="AQ225" t="s">
        <v>115</v>
      </c>
      <c r="AR225" t="s">
        <v>15</v>
      </c>
      <c r="AS225">
        <v>374736</v>
      </c>
      <c r="AT225">
        <v>110912.11</v>
      </c>
      <c r="AU225">
        <v>29.6</v>
      </c>
      <c r="AV225">
        <v>0</v>
      </c>
      <c r="AW225">
        <v>20</v>
      </c>
      <c r="AX225">
        <v>74947.199999999997</v>
      </c>
      <c r="AY225">
        <v>5</v>
      </c>
      <c r="AZ225">
        <v>14989.44</v>
      </c>
      <c r="BA225">
        <v>3</v>
      </c>
      <c r="BB225">
        <v>8543.9807999999994</v>
      </c>
      <c r="BC225">
        <v>0</v>
      </c>
      <c r="BD225">
        <v>0</v>
      </c>
      <c r="BE225">
        <v>0</v>
      </c>
      <c r="BF225">
        <v>110912.11</v>
      </c>
      <c r="BG225">
        <v>269812</v>
      </c>
      <c r="BH225">
        <v>10</v>
      </c>
      <c r="BI225" t="s">
        <v>109</v>
      </c>
      <c r="BJ225">
        <v>4</v>
      </c>
      <c r="BK225">
        <v>2638238.9</v>
      </c>
    </row>
    <row r="226" spans="1:63" x14ac:dyDescent="0.25">
      <c r="A226">
        <v>1220624004</v>
      </c>
      <c r="B226">
        <v>44736</v>
      </c>
      <c r="C226" t="s">
        <v>214</v>
      </c>
      <c r="D226" t="s">
        <v>215</v>
      </c>
      <c r="E226" t="s">
        <v>216</v>
      </c>
      <c r="F226" t="s">
        <v>123</v>
      </c>
      <c r="G226" t="s">
        <v>102</v>
      </c>
      <c r="H226">
        <v>44736</v>
      </c>
      <c r="I226" t="s">
        <v>124</v>
      </c>
      <c r="J226">
        <v>0</v>
      </c>
      <c r="K226">
        <v>0</v>
      </c>
      <c r="L226">
        <v>0</v>
      </c>
      <c r="M226">
        <v>65291724</v>
      </c>
      <c r="O226">
        <v>65291724</v>
      </c>
      <c r="P226" t="s">
        <v>125</v>
      </c>
      <c r="S226">
        <v>0</v>
      </c>
      <c r="T226">
        <v>0</v>
      </c>
      <c r="W226">
        <v>0</v>
      </c>
      <c r="Y226">
        <v>0</v>
      </c>
      <c r="AB226">
        <v>0</v>
      </c>
      <c r="AG226">
        <v>0</v>
      </c>
      <c r="AH226">
        <v>0</v>
      </c>
      <c r="AI226" t="s">
        <v>105</v>
      </c>
      <c r="AJ226">
        <v>44736.593182870369</v>
      </c>
      <c r="AK226">
        <v>1</v>
      </c>
      <c r="AL226">
        <v>2</v>
      </c>
      <c r="AN226">
        <v>0</v>
      </c>
      <c r="AO226" t="s">
        <v>110</v>
      </c>
      <c r="AP226" t="s">
        <v>107</v>
      </c>
      <c r="AQ226" t="s">
        <v>111</v>
      </c>
      <c r="AR226" t="s">
        <v>15</v>
      </c>
      <c r="AS226">
        <v>390942</v>
      </c>
      <c r="AT226">
        <v>115708.67</v>
      </c>
      <c r="AU226">
        <v>29.6</v>
      </c>
      <c r="AV226">
        <v>0</v>
      </c>
      <c r="AW226">
        <v>20</v>
      </c>
      <c r="AX226">
        <v>78188.399999999994</v>
      </c>
      <c r="AY226">
        <v>5</v>
      </c>
      <c r="AZ226">
        <v>15637.68</v>
      </c>
      <c r="BA226">
        <v>3</v>
      </c>
      <c r="BB226">
        <v>8913.4776000000002</v>
      </c>
      <c r="BC226">
        <v>0</v>
      </c>
      <c r="BD226">
        <v>0</v>
      </c>
      <c r="BE226">
        <v>0</v>
      </c>
      <c r="BF226">
        <v>115708.67</v>
      </c>
      <c r="BG226">
        <v>281562</v>
      </c>
      <c r="BH226">
        <v>50</v>
      </c>
      <c r="BI226" t="s">
        <v>109</v>
      </c>
      <c r="BJ226">
        <v>6</v>
      </c>
      <c r="BK226">
        <v>13761666.5</v>
      </c>
    </row>
    <row r="227" spans="1:63" x14ac:dyDescent="0.25">
      <c r="A227">
        <v>1220624004</v>
      </c>
      <c r="B227">
        <v>44736</v>
      </c>
      <c r="C227" t="s">
        <v>214</v>
      </c>
      <c r="D227" t="s">
        <v>215</v>
      </c>
      <c r="E227" t="s">
        <v>216</v>
      </c>
      <c r="F227" t="s">
        <v>123</v>
      </c>
      <c r="G227" t="s">
        <v>102</v>
      </c>
      <c r="H227">
        <v>44736</v>
      </c>
      <c r="I227" t="s">
        <v>124</v>
      </c>
      <c r="J227">
        <v>0</v>
      </c>
      <c r="K227">
        <v>0</v>
      </c>
      <c r="L227">
        <v>0</v>
      </c>
      <c r="M227">
        <v>65291724</v>
      </c>
      <c r="O227">
        <v>65291724</v>
      </c>
      <c r="P227" t="s">
        <v>125</v>
      </c>
      <c r="S227">
        <v>0</v>
      </c>
      <c r="T227">
        <v>0</v>
      </c>
      <c r="W227">
        <v>0</v>
      </c>
      <c r="Y227">
        <v>0</v>
      </c>
      <c r="AB227">
        <v>0</v>
      </c>
      <c r="AG227">
        <v>0</v>
      </c>
      <c r="AH227">
        <v>0</v>
      </c>
      <c r="AI227" t="s">
        <v>105</v>
      </c>
      <c r="AJ227">
        <v>44736.593182870369</v>
      </c>
      <c r="AK227">
        <v>1</v>
      </c>
      <c r="AL227">
        <v>3</v>
      </c>
      <c r="AN227">
        <v>0</v>
      </c>
      <c r="AO227" t="s">
        <v>106</v>
      </c>
      <c r="AP227" t="s">
        <v>107</v>
      </c>
      <c r="AQ227" t="s">
        <v>108</v>
      </c>
      <c r="AR227" t="s">
        <v>15</v>
      </c>
      <c r="AS227">
        <v>391608</v>
      </c>
      <c r="AT227">
        <v>115905.78</v>
      </c>
      <c r="AU227">
        <v>29.6</v>
      </c>
      <c r="AV227">
        <v>0</v>
      </c>
      <c r="AW227">
        <v>20</v>
      </c>
      <c r="AX227">
        <v>78321.600000000006</v>
      </c>
      <c r="AY227">
        <v>5</v>
      </c>
      <c r="AZ227">
        <v>15664.32</v>
      </c>
      <c r="BA227">
        <v>3</v>
      </c>
      <c r="BB227">
        <v>8928.6623999999993</v>
      </c>
      <c r="BC227">
        <v>0</v>
      </c>
      <c r="BD227">
        <v>0</v>
      </c>
      <c r="BE227">
        <v>0</v>
      </c>
      <c r="BF227">
        <v>115905.78</v>
      </c>
      <c r="BG227">
        <v>281988</v>
      </c>
      <c r="BH227">
        <v>50</v>
      </c>
      <c r="BI227" t="s">
        <v>109</v>
      </c>
      <c r="BJ227">
        <v>6</v>
      </c>
      <c r="BK227">
        <v>13785111</v>
      </c>
    </row>
    <row r="228" spans="1:63" x14ac:dyDescent="0.25">
      <c r="A228">
        <v>1220624004</v>
      </c>
      <c r="B228">
        <v>44736</v>
      </c>
      <c r="C228" t="s">
        <v>214</v>
      </c>
      <c r="D228" t="s">
        <v>215</v>
      </c>
      <c r="E228" t="s">
        <v>216</v>
      </c>
      <c r="F228" t="s">
        <v>123</v>
      </c>
      <c r="G228" t="s">
        <v>102</v>
      </c>
      <c r="H228">
        <v>44736</v>
      </c>
      <c r="I228" t="s">
        <v>124</v>
      </c>
      <c r="J228">
        <v>0</v>
      </c>
      <c r="K228">
        <v>0</v>
      </c>
      <c r="L228">
        <v>0</v>
      </c>
      <c r="M228">
        <v>65291724</v>
      </c>
      <c r="O228">
        <v>65291724</v>
      </c>
      <c r="P228" t="s">
        <v>125</v>
      </c>
      <c r="S228">
        <v>0</v>
      </c>
      <c r="T228">
        <v>0</v>
      </c>
      <c r="W228">
        <v>0</v>
      </c>
      <c r="Y228">
        <v>0</v>
      </c>
      <c r="AB228">
        <v>0</v>
      </c>
      <c r="AG228">
        <v>0</v>
      </c>
      <c r="AH228">
        <v>0</v>
      </c>
      <c r="AI228" t="s">
        <v>105</v>
      </c>
      <c r="AJ228">
        <v>44736.593182870369</v>
      </c>
      <c r="AK228">
        <v>1</v>
      </c>
      <c r="AL228">
        <v>4</v>
      </c>
      <c r="AN228">
        <v>0</v>
      </c>
      <c r="AO228" t="s">
        <v>112</v>
      </c>
      <c r="AP228" t="s">
        <v>107</v>
      </c>
      <c r="AQ228" t="s">
        <v>113</v>
      </c>
      <c r="AR228" t="s">
        <v>15</v>
      </c>
      <c r="AS228">
        <v>384948</v>
      </c>
      <c r="AT228">
        <v>113934.6</v>
      </c>
      <c r="AU228">
        <v>29.6</v>
      </c>
      <c r="AV228">
        <v>0</v>
      </c>
      <c r="AW228">
        <v>20</v>
      </c>
      <c r="AX228">
        <v>76989.600000000006</v>
      </c>
      <c r="AY228">
        <v>5</v>
      </c>
      <c r="AZ228">
        <v>15397.92</v>
      </c>
      <c r="BA228">
        <v>3</v>
      </c>
      <c r="BB228">
        <v>8776.8143999999993</v>
      </c>
      <c r="BC228">
        <v>0</v>
      </c>
      <c r="BD228">
        <v>0</v>
      </c>
      <c r="BE228">
        <v>0</v>
      </c>
      <c r="BF228">
        <v>113934.6</v>
      </c>
      <c r="BG228">
        <v>277164</v>
      </c>
      <c r="BH228">
        <v>50</v>
      </c>
      <c r="BI228" t="s">
        <v>109</v>
      </c>
      <c r="BJ228">
        <v>6</v>
      </c>
      <c r="BK228">
        <v>13550670</v>
      </c>
    </row>
    <row r="229" spans="1:63" x14ac:dyDescent="0.25">
      <c r="A229">
        <v>1220624004</v>
      </c>
      <c r="B229">
        <v>44736</v>
      </c>
      <c r="C229" t="s">
        <v>214</v>
      </c>
      <c r="D229" t="s">
        <v>215</v>
      </c>
      <c r="E229" t="s">
        <v>216</v>
      </c>
      <c r="F229" t="s">
        <v>123</v>
      </c>
      <c r="G229" t="s">
        <v>102</v>
      </c>
      <c r="H229">
        <v>44736</v>
      </c>
      <c r="I229" t="s">
        <v>124</v>
      </c>
      <c r="J229">
        <v>0</v>
      </c>
      <c r="K229">
        <v>0</v>
      </c>
      <c r="L229">
        <v>0</v>
      </c>
      <c r="M229">
        <v>65291724</v>
      </c>
      <c r="O229">
        <v>65291724</v>
      </c>
      <c r="P229" t="s">
        <v>125</v>
      </c>
      <c r="S229">
        <v>0</v>
      </c>
      <c r="T229">
        <v>0</v>
      </c>
      <c r="W229">
        <v>0</v>
      </c>
      <c r="Y229">
        <v>0</v>
      </c>
      <c r="AB229">
        <v>0</v>
      </c>
      <c r="AG229">
        <v>0</v>
      </c>
      <c r="AH229">
        <v>0</v>
      </c>
      <c r="AI229" t="s">
        <v>105</v>
      </c>
      <c r="AJ229">
        <v>44736.593182870369</v>
      </c>
      <c r="AK229">
        <v>1</v>
      </c>
      <c r="AL229">
        <v>5</v>
      </c>
      <c r="AN229">
        <v>0</v>
      </c>
      <c r="AO229" t="s">
        <v>128</v>
      </c>
      <c r="AP229" t="s">
        <v>107</v>
      </c>
      <c r="AQ229" t="s">
        <v>129</v>
      </c>
      <c r="AR229" t="s">
        <v>15</v>
      </c>
      <c r="AS229">
        <v>379176</v>
      </c>
      <c r="AT229">
        <v>112226.23</v>
      </c>
      <c r="AU229">
        <v>29.6</v>
      </c>
      <c r="AV229">
        <v>0</v>
      </c>
      <c r="AW229">
        <v>20</v>
      </c>
      <c r="AX229">
        <v>75835.199999999997</v>
      </c>
      <c r="AY229">
        <v>5</v>
      </c>
      <c r="AZ229">
        <v>15167.04</v>
      </c>
      <c r="BA229">
        <v>3</v>
      </c>
      <c r="BB229">
        <v>8645.2127999999993</v>
      </c>
      <c r="BC229">
        <v>0</v>
      </c>
      <c r="BD229">
        <v>0</v>
      </c>
      <c r="BE229">
        <v>0</v>
      </c>
      <c r="BF229">
        <v>112226.23</v>
      </c>
      <c r="BG229">
        <v>273008</v>
      </c>
      <c r="BH229">
        <v>40</v>
      </c>
      <c r="BI229" t="s">
        <v>109</v>
      </c>
      <c r="BJ229">
        <v>4</v>
      </c>
      <c r="BK229">
        <v>10677990.800000001</v>
      </c>
    </row>
    <row r="230" spans="1:63" x14ac:dyDescent="0.25">
      <c r="A230">
        <v>1220624004</v>
      </c>
      <c r="B230">
        <v>44736</v>
      </c>
      <c r="C230" t="s">
        <v>214</v>
      </c>
      <c r="D230" t="s">
        <v>215</v>
      </c>
      <c r="E230" t="s">
        <v>216</v>
      </c>
      <c r="F230" t="s">
        <v>123</v>
      </c>
      <c r="G230" t="s">
        <v>102</v>
      </c>
      <c r="H230">
        <v>44736</v>
      </c>
      <c r="I230" t="s">
        <v>124</v>
      </c>
      <c r="J230">
        <v>0</v>
      </c>
      <c r="K230">
        <v>0</v>
      </c>
      <c r="L230">
        <v>0</v>
      </c>
      <c r="M230">
        <v>65291724</v>
      </c>
      <c r="O230">
        <v>65291724</v>
      </c>
      <c r="P230" t="s">
        <v>125</v>
      </c>
      <c r="S230">
        <v>0</v>
      </c>
      <c r="T230">
        <v>0</v>
      </c>
      <c r="W230">
        <v>0</v>
      </c>
      <c r="Y230">
        <v>0</v>
      </c>
      <c r="AB230">
        <v>0</v>
      </c>
      <c r="AG230">
        <v>0</v>
      </c>
      <c r="AH230">
        <v>0</v>
      </c>
      <c r="AI230" t="s">
        <v>105</v>
      </c>
      <c r="AJ230">
        <v>44736.593182870369</v>
      </c>
      <c r="AK230">
        <v>1</v>
      </c>
      <c r="AL230">
        <v>6</v>
      </c>
      <c r="AN230">
        <v>0</v>
      </c>
      <c r="AO230" t="s">
        <v>217</v>
      </c>
      <c r="AP230" t="s">
        <v>107</v>
      </c>
      <c r="AQ230" t="s">
        <v>218</v>
      </c>
      <c r="AR230" t="s">
        <v>15</v>
      </c>
      <c r="AS230">
        <v>386280</v>
      </c>
      <c r="AT230">
        <v>114328.83</v>
      </c>
      <c r="AU230">
        <v>29.6</v>
      </c>
      <c r="AV230">
        <v>0</v>
      </c>
      <c r="AW230">
        <v>20</v>
      </c>
      <c r="AX230">
        <v>77256</v>
      </c>
      <c r="AY230">
        <v>5</v>
      </c>
      <c r="AZ230">
        <v>15451.2</v>
      </c>
      <c r="BA230">
        <v>3</v>
      </c>
      <c r="BB230">
        <v>8807.1839999999993</v>
      </c>
      <c r="BC230">
        <v>0</v>
      </c>
      <c r="BD230">
        <v>0</v>
      </c>
      <c r="BE230">
        <v>0</v>
      </c>
      <c r="BF230">
        <v>114328.83</v>
      </c>
      <c r="BG230">
        <v>278120</v>
      </c>
      <c r="BH230">
        <v>40</v>
      </c>
      <c r="BI230" t="s">
        <v>109</v>
      </c>
      <c r="BJ230">
        <v>4</v>
      </c>
      <c r="BK230">
        <v>10878046.800000001</v>
      </c>
    </row>
    <row r="231" spans="1:63" x14ac:dyDescent="0.25">
      <c r="A231">
        <v>1220624005</v>
      </c>
      <c r="B231">
        <v>44736</v>
      </c>
      <c r="C231" t="s">
        <v>140</v>
      </c>
      <c r="D231" t="s">
        <v>141</v>
      </c>
      <c r="E231" t="s">
        <v>142</v>
      </c>
      <c r="F231" t="s">
        <v>123</v>
      </c>
      <c r="G231" t="s">
        <v>102</v>
      </c>
      <c r="H231">
        <v>44736</v>
      </c>
      <c r="I231" t="s">
        <v>124</v>
      </c>
      <c r="J231">
        <v>0</v>
      </c>
      <c r="K231">
        <v>0</v>
      </c>
      <c r="L231">
        <v>0</v>
      </c>
      <c r="M231">
        <v>38643533</v>
      </c>
      <c r="O231">
        <v>38643533</v>
      </c>
      <c r="P231" t="s">
        <v>125</v>
      </c>
      <c r="S231">
        <v>0</v>
      </c>
      <c r="T231">
        <v>0</v>
      </c>
      <c r="W231">
        <v>0</v>
      </c>
      <c r="Y231">
        <v>0</v>
      </c>
      <c r="AB231">
        <v>0</v>
      </c>
      <c r="AG231">
        <v>0</v>
      </c>
      <c r="AH231">
        <v>0</v>
      </c>
      <c r="AI231" t="s">
        <v>105</v>
      </c>
      <c r="AJ231">
        <v>44736.596770833334</v>
      </c>
      <c r="AK231">
        <v>1</v>
      </c>
      <c r="AL231">
        <v>1</v>
      </c>
      <c r="AN231">
        <v>0</v>
      </c>
      <c r="AO231" t="s">
        <v>235</v>
      </c>
      <c r="AP231" t="s">
        <v>107</v>
      </c>
      <c r="AQ231" t="s">
        <v>236</v>
      </c>
      <c r="AR231" t="s">
        <v>16</v>
      </c>
      <c r="AS231">
        <v>409590</v>
      </c>
      <c r="AT231">
        <v>125022.22</v>
      </c>
      <c r="AU231">
        <v>30.52</v>
      </c>
      <c r="AV231">
        <v>0</v>
      </c>
      <c r="AW231">
        <v>25</v>
      </c>
      <c r="AX231">
        <v>102397.5</v>
      </c>
      <c r="AY231">
        <v>0</v>
      </c>
      <c r="AZ231">
        <v>0</v>
      </c>
      <c r="BA231">
        <v>3</v>
      </c>
      <c r="BB231">
        <v>9215.7749999999996</v>
      </c>
      <c r="BC231">
        <v>0</v>
      </c>
      <c r="BD231">
        <v>0</v>
      </c>
      <c r="BE231">
        <v>0</v>
      </c>
      <c r="BF231">
        <v>125022.22</v>
      </c>
      <c r="BG231">
        <v>276378</v>
      </c>
      <c r="BH231">
        <v>10</v>
      </c>
      <c r="BI231" t="s">
        <v>109</v>
      </c>
      <c r="BJ231">
        <v>6</v>
      </c>
      <c r="BK231">
        <v>2845677.8</v>
      </c>
    </row>
    <row r="232" spans="1:63" x14ac:dyDescent="0.25">
      <c r="A232">
        <v>1220624005</v>
      </c>
      <c r="B232">
        <v>44736</v>
      </c>
      <c r="C232" t="s">
        <v>140</v>
      </c>
      <c r="D232" t="s">
        <v>141</v>
      </c>
      <c r="E232" t="s">
        <v>142</v>
      </c>
      <c r="F232" t="s">
        <v>123</v>
      </c>
      <c r="G232" t="s">
        <v>102</v>
      </c>
      <c r="H232">
        <v>44736</v>
      </c>
      <c r="I232" t="s">
        <v>124</v>
      </c>
      <c r="J232">
        <v>0</v>
      </c>
      <c r="K232">
        <v>0</v>
      </c>
      <c r="L232">
        <v>0</v>
      </c>
      <c r="M232">
        <v>38643533</v>
      </c>
      <c r="O232">
        <v>38643533</v>
      </c>
      <c r="P232" t="s">
        <v>125</v>
      </c>
      <c r="S232">
        <v>0</v>
      </c>
      <c r="T232">
        <v>0</v>
      </c>
      <c r="W232">
        <v>0</v>
      </c>
      <c r="Y232">
        <v>0</v>
      </c>
      <c r="AB232">
        <v>0</v>
      </c>
      <c r="AG232">
        <v>0</v>
      </c>
      <c r="AH232">
        <v>0</v>
      </c>
      <c r="AI232" t="s">
        <v>105</v>
      </c>
      <c r="AJ232">
        <v>44736.596770833334</v>
      </c>
      <c r="AK232">
        <v>1</v>
      </c>
      <c r="AL232">
        <v>2</v>
      </c>
      <c r="AN232">
        <v>0</v>
      </c>
      <c r="AO232" t="s">
        <v>233</v>
      </c>
      <c r="AP232" t="s">
        <v>107</v>
      </c>
      <c r="AQ232" t="s">
        <v>234</v>
      </c>
      <c r="AR232" t="s">
        <v>16</v>
      </c>
      <c r="AS232">
        <v>388944</v>
      </c>
      <c r="AT232">
        <v>118720.29</v>
      </c>
      <c r="AU232">
        <v>30.52</v>
      </c>
      <c r="AV232">
        <v>0</v>
      </c>
      <c r="AW232">
        <v>25</v>
      </c>
      <c r="AX232">
        <v>97236</v>
      </c>
      <c r="AY232">
        <v>0</v>
      </c>
      <c r="AZ232">
        <v>0</v>
      </c>
      <c r="BA232">
        <v>3</v>
      </c>
      <c r="BB232">
        <v>8751.24</v>
      </c>
      <c r="BC232">
        <v>0</v>
      </c>
      <c r="BD232">
        <v>0</v>
      </c>
      <c r="BE232">
        <v>0</v>
      </c>
      <c r="BF232">
        <v>118720.29</v>
      </c>
      <c r="BG232">
        <v>262800</v>
      </c>
      <c r="BH232">
        <v>4</v>
      </c>
      <c r="BI232" t="s">
        <v>109</v>
      </c>
      <c r="BJ232">
        <v>6</v>
      </c>
      <c r="BK232">
        <v>1080894.8400000001</v>
      </c>
    </row>
    <row r="233" spans="1:63" x14ac:dyDescent="0.25">
      <c r="A233">
        <v>1220624005</v>
      </c>
      <c r="B233">
        <v>44736</v>
      </c>
      <c r="C233" t="s">
        <v>140</v>
      </c>
      <c r="D233" t="s">
        <v>141</v>
      </c>
      <c r="E233" t="s">
        <v>142</v>
      </c>
      <c r="F233" t="s">
        <v>123</v>
      </c>
      <c r="G233" t="s">
        <v>102</v>
      </c>
      <c r="H233">
        <v>44736</v>
      </c>
      <c r="I233" t="s">
        <v>124</v>
      </c>
      <c r="J233">
        <v>0</v>
      </c>
      <c r="K233">
        <v>0</v>
      </c>
      <c r="L233">
        <v>0</v>
      </c>
      <c r="M233">
        <v>38643533</v>
      </c>
      <c r="O233">
        <v>38643533</v>
      </c>
      <c r="P233" t="s">
        <v>125</v>
      </c>
      <c r="S233">
        <v>0</v>
      </c>
      <c r="T233">
        <v>0</v>
      </c>
      <c r="W233">
        <v>0</v>
      </c>
      <c r="Y233">
        <v>0</v>
      </c>
      <c r="AB233">
        <v>0</v>
      </c>
      <c r="AG233">
        <v>0</v>
      </c>
      <c r="AH233">
        <v>0</v>
      </c>
      <c r="AI233" t="s">
        <v>105</v>
      </c>
      <c r="AJ233">
        <v>44736.596770833334</v>
      </c>
      <c r="AK233">
        <v>1</v>
      </c>
      <c r="AL233">
        <v>3</v>
      </c>
      <c r="AN233">
        <v>0</v>
      </c>
      <c r="AO233" t="s">
        <v>116</v>
      </c>
      <c r="AP233" t="s">
        <v>107</v>
      </c>
      <c r="AQ233" t="s">
        <v>117</v>
      </c>
      <c r="AR233" t="s">
        <v>16</v>
      </c>
      <c r="AS233">
        <v>382284</v>
      </c>
      <c r="AT233">
        <v>116687.41</v>
      </c>
      <c r="AU233">
        <v>30.52</v>
      </c>
      <c r="AV233">
        <v>0</v>
      </c>
      <c r="AW233">
        <v>25</v>
      </c>
      <c r="AX233">
        <v>95571</v>
      </c>
      <c r="AY233">
        <v>0</v>
      </c>
      <c r="AZ233">
        <v>0</v>
      </c>
      <c r="BA233">
        <v>3</v>
      </c>
      <c r="BB233">
        <v>8601.39</v>
      </c>
      <c r="BC233">
        <v>0</v>
      </c>
      <c r="BD233">
        <v>0</v>
      </c>
      <c r="BE233">
        <v>0</v>
      </c>
      <c r="BF233">
        <v>116687.41</v>
      </c>
      <c r="BG233">
        <v>258042</v>
      </c>
      <c r="BH233">
        <v>4</v>
      </c>
      <c r="BI233" t="s">
        <v>109</v>
      </c>
      <c r="BJ233">
        <v>6</v>
      </c>
      <c r="BK233">
        <v>1062386.3600000001</v>
      </c>
    </row>
    <row r="234" spans="1:63" x14ac:dyDescent="0.25">
      <c r="A234">
        <v>1220624005</v>
      </c>
      <c r="B234">
        <v>44736</v>
      </c>
      <c r="C234" t="s">
        <v>140</v>
      </c>
      <c r="D234" t="s">
        <v>141</v>
      </c>
      <c r="E234" t="s">
        <v>142</v>
      </c>
      <c r="F234" t="s">
        <v>123</v>
      </c>
      <c r="G234" t="s">
        <v>102</v>
      </c>
      <c r="H234">
        <v>44736</v>
      </c>
      <c r="I234" t="s">
        <v>124</v>
      </c>
      <c r="J234">
        <v>0</v>
      </c>
      <c r="K234">
        <v>0</v>
      </c>
      <c r="L234">
        <v>0</v>
      </c>
      <c r="M234">
        <v>38643533</v>
      </c>
      <c r="O234">
        <v>38643533</v>
      </c>
      <c r="P234" t="s">
        <v>125</v>
      </c>
      <c r="S234">
        <v>0</v>
      </c>
      <c r="T234">
        <v>0</v>
      </c>
      <c r="W234">
        <v>0</v>
      </c>
      <c r="Y234">
        <v>0</v>
      </c>
      <c r="AB234">
        <v>0</v>
      </c>
      <c r="AG234">
        <v>0</v>
      </c>
      <c r="AH234">
        <v>0</v>
      </c>
      <c r="AI234" t="s">
        <v>105</v>
      </c>
      <c r="AJ234">
        <v>44736.596770833334</v>
      </c>
      <c r="AK234">
        <v>1</v>
      </c>
      <c r="AL234">
        <v>4</v>
      </c>
      <c r="AN234">
        <v>0</v>
      </c>
      <c r="AO234" t="s">
        <v>221</v>
      </c>
      <c r="AP234" t="s">
        <v>107</v>
      </c>
      <c r="AQ234" t="s">
        <v>222</v>
      </c>
      <c r="AR234" t="s">
        <v>16</v>
      </c>
      <c r="AS234">
        <v>435120</v>
      </c>
      <c r="AT234">
        <v>132814.94</v>
      </c>
      <c r="AU234">
        <v>30.52</v>
      </c>
      <c r="AV234">
        <v>0</v>
      </c>
      <c r="AW234">
        <v>25</v>
      </c>
      <c r="AX234">
        <v>108780</v>
      </c>
      <c r="AY234">
        <v>0</v>
      </c>
      <c r="AZ234">
        <v>0</v>
      </c>
      <c r="BA234">
        <v>3</v>
      </c>
      <c r="BB234">
        <v>9790.2000000000007</v>
      </c>
      <c r="BC234">
        <v>0</v>
      </c>
      <c r="BD234">
        <v>0</v>
      </c>
      <c r="BE234">
        <v>0</v>
      </c>
      <c r="BF234">
        <v>132814.94</v>
      </c>
      <c r="BG234">
        <v>293680</v>
      </c>
      <c r="BH234">
        <v>17</v>
      </c>
      <c r="BI234" t="s">
        <v>109</v>
      </c>
      <c r="BJ234">
        <v>4</v>
      </c>
      <c r="BK234">
        <v>5139186.0199999996</v>
      </c>
    </row>
    <row r="235" spans="1:63" x14ac:dyDescent="0.25">
      <c r="A235">
        <v>1220624005</v>
      </c>
      <c r="B235">
        <v>44736</v>
      </c>
      <c r="C235" t="s">
        <v>140</v>
      </c>
      <c r="D235" t="s">
        <v>141</v>
      </c>
      <c r="E235" t="s">
        <v>142</v>
      </c>
      <c r="F235" t="s">
        <v>123</v>
      </c>
      <c r="G235" t="s">
        <v>102</v>
      </c>
      <c r="H235">
        <v>44736</v>
      </c>
      <c r="I235" t="s">
        <v>124</v>
      </c>
      <c r="J235">
        <v>0</v>
      </c>
      <c r="K235">
        <v>0</v>
      </c>
      <c r="L235">
        <v>0</v>
      </c>
      <c r="M235">
        <v>38643533</v>
      </c>
      <c r="O235">
        <v>38643533</v>
      </c>
      <c r="P235" t="s">
        <v>125</v>
      </c>
      <c r="S235">
        <v>0</v>
      </c>
      <c r="T235">
        <v>0</v>
      </c>
      <c r="W235">
        <v>0</v>
      </c>
      <c r="Y235">
        <v>0</v>
      </c>
      <c r="AB235">
        <v>0</v>
      </c>
      <c r="AG235">
        <v>0</v>
      </c>
      <c r="AH235">
        <v>0</v>
      </c>
      <c r="AI235" t="s">
        <v>105</v>
      </c>
      <c r="AJ235">
        <v>44736.596770833334</v>
      </c>
      <c r="AK235">
        <v>1</v>
      </c>
      <c r="AL235">
        <v>5</v>
      </c>
      <c r="AN235">
        <v>0</v>
      </c>
      <c r="AO235" t="s">
        <v>143</v>
      </c>
      <c r="AP235" t="s">
        <v>107</v>
      </c>
      <c r="AQ235" t="s">
        <v>144</v>
      </c>
      <c r="AR235" t="s">
        <v>16</v>
      </c>
      <c r="AS235">
        <v>436896</v>
      </c>
      <c r="AT235">
        <v>133357.04</v>
      </c>
      <c r="AU235">
        <v>30.52</v>
      </c>
      <c r="AV235">
        <v>0</v>
      </c>
      <c r="AW235">
        <v>25</v>
      </c>
      <c r="AX235">
        <v>109224</v>
      </c>
      <c r="AY235">
        <v>0</v>
      </c>
      <c r="AZ235">
        <v>0</v>
      </c>
      <c r="BA235">
        <v>3</v>
      </c>
      <c r="BB235">
        <v>9830.16</v>
      </c>
      <c r="BC235">
        <v>0</v>
      </c>
      <c r="BD235">
        <v>0</v>
      </c>
      <c r="BE235">
        <v>0</v>
      </c>
      <c r="BF235">
        <v>133357.04</v>
      </c>
      <c r="BG235">
        <v>294880</v>
      </c>
      <c r="BH235">
        <v>65</v>
      </c>
      <c r="BI235" t="s">
        <v>109</v>
      </c>
      <c r="BJ235">
        <v>4</v>
      </c>
      <c r="BK235">
        <v>19730032.399999999</v>
      </c>
    </row>
    <row r="236" spans="1:63" x14ac:dyDescent="0.25">
      <c r="A236">
        <v>1220624005</v>
      </c>
      <c r="B236">
        <v>44736</v>
      </c>
      <c r="C236" t="s">
        <v>140</v>
      </c>
      <c r="D236" t="s">
        <v>141</v>
      </c>
      <c r="E236" t="s">
        <v>142</v>
      </c>
      <c r="F236" t="s">
        <v>123</v>
      </c>
      <c r="G236" t="s">
        <v>102</v>
      </c>
      <c r="H236">
        <v>44736</v>
      </c>
      <c r="I236" t="s">
        <v>124</v>
      </c>
      <c r="J236">
        <v>0</v>
      </c>
      <c r="K236">
        <v>0</v>
      </c>
      <c r="L236">
        <v>0</v>
      </c>
      <c r="M236">
        <v>38643533</v>
      </c>
      <c r="O236">
        <v>38643533</v>
      </c>
      <c r="P236" t="s">
        <v>125</v>
      </c>
      <c r="S236">
        <v>0</v>
      </c>
      <c r="T236">
        <v>0</v>
      </c>
      <c r="W236">
        <v>0</v>
      </c>
      <c r="Y236">
        <v>0</v>
      </c>
      <c r="AB236">
        <v>0</v>
      </c>
      <c r="AG236">
        <v>0</v>
      </c>
      <c r="AH236">
        <v>0</v>
      </c>
      <c r="AI236" t="s">
        <v>105</v>
      </c>
      <c r="AJ236">
        <v>44736.596770833334</v>
      </c>
      <c r="AK236">
        <v>1</v>
      </c>
      <c r="AL236">
        <v>6</v>
      </c>
      <c r="AN236">
        <v>0</v>
      </c>
      <c r="AO236" t="s">
        <v>118</v>
      </c>
      <c r="AP236" t="s">
        <v>107</v>
      </c>
      <c r="AQ236" t="s">
        <v>119</v>
      </c>
      <c r="AR236" t="s">
        <v>16</v>
      </c>
      <c r="AS236">
        <v>436896</v>
      </c>
      <c r="AT236">
        <v>133357.04</v>
      </c>
      <c r="AU236">
        <v>30.52</v>
      </c>
      <c r="AV236">
        <v>0</v>
      </c>
      <c r="AW236">
        <v>25</v>
      </c>
      <c r="AX236">
        <v>109224</v>
      </c>
      <c r="AY236">
        <v>0</v>
      </c>
      <c r="AZ236">
        <v>0</v>
      </c>
      <c r="BA236">
        <v>3</v>
      </c>
      <c r="BB236">
        <v>9830.16</v>
      </c>
      <c r="BC236">
        <v>0</v>
      </c>
      <c r="BD236">
        <v>0</v>
      </c>
      <c r="BE236">
        <v>0</v>
      </c>
      <c r="BF236">
        <v>133357.04</v>
      </c>
      <c r="BG236">
        <v>295200</v>
      </c>
      <c r="BH236">
        <v>12</v>
      </c>
      <c r="BI236" t="s">
        <v>109</v>
      </c>
      <c r="BJ236">
        <v>4</v>
      </c>
      <c r="BK236">
        <v>3642467.52</v>
      </c>
    </row>
    <row r="237" spans="1:63" x14ac:dyDescent="0.25">
      <c r="A237">
        <v>1220624005</v>
      </c>
      <c r="B237">
        <v>44736</v>
      </c>
      <c r="C237" t="s">
        <v>140</v>
      </c>
      <c r="D237" t="s">
        <v>141</v>
      </c>
      <c r="E237" t="s">
        <v>142</v>
      </c>
      <c r="F237" t="s">
        <v>123</v>
      </c>
      <c r="G237" t="s">
        <v>102</v>
      </c>
      <c r="H237">
        <v>44736</v>
      </c>
      <c r="I237" t="s">
        <v>124</v>
      </c>
      <c r="J237">
        <v>0</v>
      </c>
      <c r="K237">
        <v>0</v>
      </c>
      <c r="L237">
        <v>0</v>
      </c>
      <c r="M237">
        <v>38643533</v>
      </c>
      <c r="O237">
        <v>38643533</v>
      </c>
      <c r="P237" t="s">
        <v>125</v>
      </c>
      <c r="S237">
        <v>0</v>
      </c>
      <c r="T237">
        <v>0</v>
      </c>
      <c r="W237">
        <v>0</v>
      </c>
      <c r="Y237">
        <v>0</v>
      </c>
      <c r="AB237">
        <v>0</v>
      </c>
      <c r="AG237">
        <v>0</v>
      </c>
      <c r="AH237">
        <v>0</v>
      </c>
      <c r="AI237" t="s">
        <v>105</v>
      </c>
      <c r="AJ237">
        <v>44736.596770833334</v>
      </c>
      <c r="AK237">
        <v>1</v>
      </c>
      <c r="AL237">
        <v>7</v>
      </c>
      <c r="AN237">
        <v>0</v>
      </c>
      <c r="AO237" t="s">
        <v>223</v>
      </c>
      <c r="AP237" t="s">
        <v>107</v>
      </c>
      <c r="AQ237" t="s">
        <v>224</v>
      </c>
      <c r="AR237" t="s">
        <v>16</v>
      </c>
      <c r="AS237">
        <v>484404</v>
      </c>
      <c r="AT237">
        <v>147858.26999999999</v>
      </c>
      <c r="AU237">
        <v>30.52</v>
      </c>
      <c r="AV237">
        <v>0</v>
      </c>
      <c r="AW237">
        <v>25</v>
      </c>
      <c r="AX237">
        <v>121101</v>
      </c>
      <c r="AY237">
        <v>0</v>
      </c>
      <c r="AZ237">
        <v>0</v>
      </c>
      <c r="BA237">
        <v>3</v>
      </c>
      <c r="BB237">
        <v>10899.09</v>
      </c>
      <c r="BC237">
        <v>0</v>
      </c>
      <c r="BD237">
        <v>0</v>
      </c>
      <c r="BE237">
        <v>0</v>
      </c>
      <c r="BF237">
        <v>147858.26999999999</v>
      </c>
      <c r="BG237">
        <v>326960</v>
      </c>
      <c r="BH237">
        <v>12</v>
      </c>
      <c r="BI237" t="s">
        <v>109</v>
      </c>
      <c r="BJ237">
        <v>4</v>
      </c>
      <c r="BK237">
        <v>4038548.76</v>
      </c>
    </row>
    <row r="238" spans="1:63" x14ac:dyDescent="0.25">
      <c r="A238">
        <v>1220624005</v>
      </c>
      <c r="B238">
        <v>44736</v>
      </c>
      <c r="C238" t="s">
        <v>140</v>
      </c>
      <c r="D238" t="s">
        <v>141</v>
      </c>
      <c r="E238" t="s">
        <v>142</v>
      </c>
      <c r="F238" t="s">
        <v>123</v>
      </c>
      <c r="G238" t="s">
        <v>102</v>
      </c>
      <c r="H238">
        <v>44736</v>
      </c>
      <c r="I238" t="s">
        <v>124</v>
      </c>
      <c r="J238">
        <v>0</v>
      </c>
      <c r="K238">
        <v>0</v>
      </c>
      <c r="L238">
        <v>0</v>
      </c>
      <c r="M238">
        <v>38643533</v>
      </c>
      <c r="O238">
        <v>38643533</v>
      </c>
      <c r="P238" t="s">
        <v>125</v>
      </c>
      <c r="S238">
        <v>0</v>
      </c>
      <c r="T238">
        <v>0</v>
      </c>
      <c r="W238">
        <v>0</v>
      </c>
      <c r="Y238">
        <v>0</v>
      </c>
      <c r="AB238">
        <v>0</v>
      </c>
      <c r="AG238">
        <v>0</v>
      </c>
      <c r="AH238">
        <v>0</v>
      </c>
      <c r="AI238" t="s">
        <v>105</v>
      </c>
      <c r="AJ238">
        <v>44736.596770833334</v>
      </c>
      <c r="AK238">
        <v>1</v>
      </c>
      <c r="AL238">
        <v>8</v>
      </c>
      <c r="AN238">
        <v>0</v>
      </c>
      <c r="AO238" t="s">
        <v>225</v>
      </c>
      <c r="AP238" t="s">
        <v>107</v>
      </c>
      <c r="AQ238" t="s">
        <v>226</v>
      </c>
      <c r="AR238" t="s">
        <v>16</v>
      </c>
      <c r="AS238">
        <v>397380</v>
      </c>
      <c r="AT238">
        <v>121295.28</v>
      </c>
      <c r="AU238">
        <v>30.52</v>
      </c>
      <c r="AV238">
        <v>0</v>
      </c>
      <c r="AW238">
        <v>25</v>
      </c>
      <c r="AX238">
        <v>99345</v>
      </c>
      <c r="AY238">
        <v>0</v>
      </c>
      <c r="AZ238">
        <v>0</v>
      </c>
      <c r="BA238">
        <v>3</v>
      </c>
      <c r="BB238">
        <v>8941.0499999999993</v>
      </c>
      <c r="BC238">
        <v>0</v>
      </c>
      <c r="BD238">
        <v>0</v>
      </c>
      <c r="BE238">
        <v>0</v>
      </c>
      <c r="BF238">
        <v>121295.28</v>
      </c>
      <c r="BG238">
        <v>268232</v>
      </c>
      <c r="BH238">
        <v>4</v>
      </c>
      <c r="BI238" t="s">
        <v>109</v>
      </c>
      <c r="BJ238">
        <v>4</v>
      </c>
      <c r="BK238">
        <v>1104338.8799999999</v>
      </c>
    </row>
    <row r="239" spans="1:63" x14ac:dyDescent="0.25">
      <c r="A239">
        <v>1220624006</v>
      </c>
      <c r="B239">
        <v>44736</v>
      </c>
      <c r="C239" t="s">
        <v>355</v>
      </c>
      <c r="D239" t="s">
        <v>356</v>
      </c>
      <c r="E239" t="s">
        <v>357</v>
      </c>
      <c r="F239" t="s">
        <v>101</v>
      </c>
      <c r="G239" t="s">
        <v>102</v>
      </c>
      <c r="H239">
        <v>44750</v>
      </c>
      <c r="I239" t="s">
        <v>171</v>
      </c>
      <c r="J239">
        <v>0</v>
      </c>
      <c r="K239">
        <v>0</v>
      </c>
      <c r="L239">
        <v>0</v>
      </c>
      <c r="M239">
        <v>5710421</v>
      </c>
      <c r="O239">
        <v>5710421</v>
      </c>
      <c r="P239" t="s">
        <v>172</v>
      </c>
      <c r="S239">
        <v>0</v>
      </c>
      <c r="T239">
        <v>0</v>
      </c>
      <c r="W239">
        <v>0</v>
      </c>
      <c r="Y239">
        <v>0</v>
      </c>
      <c r="AB239">
        <v>0</v>
      </c>
      <c r="AG239">
        <v>0</v>
      </c>
      <c r="AH239">
        <v>0</v>
      </c>
      <c r="AI239" t="s">
        <v>105</v>
      </c>
      <c r="AJ239">
        <v>44736.600659722222</v>
      </c>
      <c r="AK239">
        <v>1</v>
      </c>
      <c r="AL239">
        <v>1</v>
      </c>
      <c r="AN239">
        <v>0</v>
      </c>
      <c r="AO239" t="s">
        <v>173</v>
      </c>
      <c r="AP239" t="s">
        <v>107</v>
      </c>
      <c r="AQ239" t="s">
        <v>174</v>
      </c>
      <c r="AR239" t="s">
        <v>175</v>
      </c>
      <c r="AS239">
        <v>485580</v>
      </c>
      <c r="AT239">
        <v>104885.28</v>
      </c>
      <c r="AU239">
        <v>21.6</v>
      </c>
      <c r="AV239">
        <v>0</v>
      </c>
      <c r="AW239">
        <v>20</v>
      </c>
      <c r="AX239">
        <v>97116</v>
      </c>
      <c r="AY239">
        <v>2</v>
      </c>
      <c r="AZ239">
        <v>7769.28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104885.28</v>
      </c>
      <c r="BG239">
        <v>349614</v>
      </c>
      <c r="BH239">
        <v>4</v>
      </c>
      <c r="BI239" t="s">
        <v>109</v>
      </c>
      <c r="BJ239">
        <v>12</v>
      </c>
      <c r="BK239">
        <v>1522778.88</v>
      </c>
    </row>
    <row r="240" spans="1:63" x14ac:dyDescent="0.25">
      <c r="A240">
        <v>1220624006</v>
      </c>
      <c r="B240">
        <v>44736</v>
      </c>
      <c r="C240" t="s">
        <v>355</v>
      </c>
      <c r="D240" t="s">
        <v>356</v>
      </c>
      <c r="E240" t="s">
        <v>357</v>
      </c>
      <c r="F240" t="s">
        <v>101</v>
      </c>
      <c r="G240" t="s">
        <v>102</v>
      </c>
      <c r="H240">
        <v>44750</v>
      </c>
      <c r="I240" t="s">
        <v>171</v>
      </c>
      <c r="J240">
        <v>0</v>
      </c>
      <c r="K240">
        <v>0</v>
      </c>
      <c r="L240">
        <v>0</v>
      </c>
      <c r="M240">
        <v>5710421</v>
      </c>
      <c r="O240">
        <v>5710421</v>
      </c>
      <c r="P240" t="s">
        <v>172</v>
      </c>
      <c r="S240">
        <v>0</v>
      </c>
      <c r="T240">
        <v>0</v>
      </c>
      <c r="W240">
        <v>0</v>
      </c>
      <c r="Y240">
        <v>0</v>
      </c>
      <c r="AB240">
        <v>0</v>
      </c>
      <c r="AG240">
        <v>0</v>
      </c>
      <c r="AH240">
        <v>0</v>
      </c>
      <c r="AI240" t="s">
        <v>105</v>
      </c>
      <c r="AJ240">
        <v>44736.600659722222</v>
      </c>
      <c r="AK240">
        <v>1</v>
      </c>
      <c r="AL240">
        <v>2</v>
      </c>
      <c r="AN240">
        <v>0</v>
      </c>
      <c r="AO240" t="s">
        <v>176</v>
      </c>
      <c r="AP240" t="s">
        <v>107</v>
      </c>
      <c r="AQ240" t="s">
        <v>177</v>
      </c>
      <c r="AR240" t="s">
        <v>175</v>
      </c>
      <c r="AS240">
        <v>485580</v>
      </c>
      <c r="AT240">
        <v>104885.28</v>
      </c>
      <c r="AU240">
        <v>21.6</v>
      </c>
      <c r="AV240">
        <v>0</v>
      </c>
      <c r="AW240">
        <v>20</v>
      </c>
      <c r="AX240">
        <v>97116</v>
      </c>
      <c r="AY240">
        <v>2</v>
      </c>
      <c r="AZ240">
        <v>7769.28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104885.28</v>
      </c>
      <c r="BG240">
        <v>349614</v>
      </c>
      <c r="BH240">
        <v>4</v>
      </c>
      <c r="BI240" t="s">
        <v>109</v>
      </c>
      <c r="BJ240">
        <v>12</v>
      </c>
      <c r="BK240">
        <v>1522778.88</v>
      </c>
    </row>
    <row r="241" spans="1:63" x14ac:dyDescent="0.25">
      <c r="A241">
        <v>1220624006</v>
      </c>
      <c r="B241">
        <v>44736</v>
      </c>
      <c r="C241" t="s">
        <v>355</v>
      </c>
      <c r="D241" t="s">
        <v>356</v>
      </c>
      <c r="E241" t="s">
        <v>357</v>
      </c>
      <c r="F241" t="s">
        <v>101</v>
      </c>
      <c r="G241" t="s">
        <v>102</v>
      </c>
      <c r="H241">
        <v>44750</v>
      </c>
      <c r="I241" t="s">
        <v>171</v>
      </c>
      <c r="J241">
        <v>0</v>
      </c>
      <c r="K241">
        <v>0</v>
      </c>
      <c r="L241">
        <v>0</v>
      </c>
      <c r="M241">
        <v>5710421</v>
      </c>
      <c r="O241">
        <v>5710421</v>
      </c>
      <c r="P241" t="s">
        <v>172</v>
      </c>
      <c r="S241">
        <v>0</v>
      </c>
      <c r="T241">
        <v>0</v>
      </c>
      <c r="W241">
        <v>0</v>
      </c>
      <c r="Y241">
        <v>0</v>
      </c>
      <c r="AB241">
        <v>0</v>
      </c>
      <c r="AG241">
        <v>0</v>
      </c>
      <c r="AH241">
        <v>0</v>
      </c>
      <c r="AI241" t="s">
        <v>105</v>
      </c>
      <c r="AJ241">
        <v>44736.600659722222</v>
      </c>
      <c r="AK241">
        <v>1</v>
      </c>
      <c r="AL241">
        <v>3</v>
      </c>
      <c r="AN241">
        <v>0</v>
      </c>
      <c r="AO241" t="s">
        <v>194</v>
      </c>
      <c r="AP241" t="s">
        <v>107</v>
      </c>
      <c r="AQ241" t="s">
        <v>195</v>
      </c>
      <c r="AR241" t="s">
        <v>175</v>
      </c>
      <c r="AS241">
        <v>485580</v>
      </c>
      <c r="AT241">
        <v>104885.28</v>
      </c>
      <c r="AU241">
        <v>21.6</v>
      </c>
      <c r="AV241">
        <v>0</v>
      </c>
      <c r="AW241">
        <v>20</v>
      </c>
      <c r="AX241">
        <v>97116</v>
      </c>
      <c r="AY241">
        <v>2</v>
      </c>
      <c r="AZ241">
        <v>7769.28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104885.28</v>
      </c>
      <c r="BG241">
        <v>349614</v>
      </c>
      <c r="BH241">
        <v>7</v>
      </c>
      <c r="BI241" t="s">
        <v>109</v>
      </c>
      <c r="BJ241">
        <v>12</v>
      </c>
      <c r="BK241">
        <v>2664863.04</v>
      </c>
    </row>
    <row r="242" spans="1:63" x14ac:dyDescent="0.25">
      <c r="A242">
        <v>1220624007</v>
      </c>
      <c r="B242">
        <v>44736</v>
      </c>
      <c r="C242" t="s">
        <v>255</v>
      </c>
      <c r="D242" t="s">
        <v>256</v>
      </c>
      <c r="E242" t="s">
        <v>257</v>
      </c>
      <c r="F242" t="s">
        <v>101</v>
      </c>
      <c r="G242" t="s">
        <v>102</v>
      </c>
      <c r="H242">
        <v>44750</v>
      </c>
      <c r="I242" t="s">
        <v>171</v>
      </c>
      <c r="J242">
        <v>0</v>
      </c>
      <c r="K242">
        <v>0</v>
      </c>
      <c r="L242">
        <v>0</v>
      </c>
      <c r="M242">
        <v>1922897</v>
      </c>
      <c r="O242">
        <v>1922897</v>
      </c>
      <c r="P242" t="s">
        <v>172</v>
      </c>
      <c r="S242">
        <v>0</v>
      </c>
      <c r="T242">
        <v>0</v>
      </c>
      <c r="W242">
        <v>0</v>
      </c>
      <c r="Y242">
        <v>0</v>
      </c>
      <c r="AB242">
        <v>0</v>
      </c>
      <c r="AG242">
        <v>0</v>
      </c>
      <c r="AH242">
        <v>0</v>
      </c>
      <c r="AI242" t="s">
        <v>105</v>
      </c>
      <c r="AJ242">
        <v>44736.601377314815</v>
      </c>
      <c r="AK242">
        <v>1</v>
      </c>
      <c r="AL242">
        <v>1</v>
      </c>
      <c r="AN242">
        <v>0</v>
      </c>
      <c r="AO242" t="s">
        <v>173</v>
      </c>
      <c r="AP242" t="s">
        <v>107</v>
      </c>
      <c r="AQ242" t="s">
        <v>174</v>
      </c>
      <c r="AR242" t="s">
        <v>175</v>
      </c>
      <c r="AS242">
        <v>485580</v>
      </c>
      <c r="AT242">
        <v>101000.64</v>
      </c>
      <c r="AU242">
        <v>20.8</v>
      </c>
      <c r="AV242">
        <v>0</v>
      </c>
      <c r="AW242">
        <v>20</v>
      </c>
      <c r="AX242">
        <v>97116</v>
      </c>
      <c r="AY242">
        <v>1</v>
      </c>
      <c r="AZ242">
        <v>3884.64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101000.64</v>
      </c>
      <c r="BG242">
        <v>349614</v>
      </c>
      <c r="BH242">
        <v>1</v>
      </c>
      <c r="BI242" t="s">
        <v>109</v>
      </c>
      <c r="BJ242">
        <v>12</v>
      </c>
      <c r="BK242">
        <v>384579.36</v>
      </c>
    </row>
    <row r="243" spans="1:63" x14ac:dyDescent="0.25">
      <c r="A243">
        <v>1220624007</v>
      </c>
      <c r="B243">
        <v>44736</v>
      </c>
      <c r="C243" t="s">
        <v>255</v>
      </c>
      <c r="D243" t="s">
        <v>256</v>
      </c>
      <c r="E243" t="s">
        <v>257</v>
      </c>
      <c r="F243" t="s">
        <v>101</v>
      </c>
      <c r="G243" t="s">
        <v>102</v>
      </c>
      <c r="H243">
        <v>44750</v>
      </c>
      <c r="I243" t="s">
        <v>171</v>
      </c>
      <c r="J243">
        <v>0</v>
      </c>
      <c r="K243">
        <v>0</v>
      </c>
      <c r="L243">
        <v>0</v>
      </c>
      <c r="M243">
        <v>1922897</v>
      </c>
      <c r="O243">
        <v>1922897</v>
      </c>
      <c r="P243" t="s">
        <v>172</v>
      </c>
      <c r="S243">
        <v>0</v>
      </c>
      <c r="T243">
        <v>0</v>
      </c>
      <c r="W243">
        <v>0</v>
      </c>
      <c r="Y243">
        <v>0</v>
      </c>
      <c r="AB243">
        <v>0</v>
      </c>
      <c r="AG243">
        <v>0</v>
      </c>
      <c r="AH243">
        <v>0</v>
      </c>
      <c r="AI243" t="s">
        <v>105</v>
      </c>
      <c r="AJ243">
        <v>44736.601377314815</v>
      </c>
      <c r="AK243">
        <v>1</v>
      </c>
      <c r="AL243">
        <v>2</v>
      </c>
      <c r="AN243">
        <v>0</v>
      </c>
      <c r="AO243" t="s">
        <v>176</v>
      </c>
      <c r="AP243" t="s">
        <v>107</v>
      </c>
      <c r="AQ243" t="s">
        <v>177</v>
      </c>
      <c r="AR243" t="s">
        <v>175</v>
      </c>
      <c r="AS243">
        <v>485580</v>
      </c>
      <c r="AT243">
        <v>101000.64</v>
      </c>
      <c r="AU243">
        <v>20.8</v>
      </c>
      <c r="AV243">
        <v>0</v>
      </c>
      <c r="AW243">
        <v>20</v>
      </c>
      <c r="AX243">
        <v>97116</v>
      </c>
      <c r="AY243">
        <v>1</v>
      </c>
      <c r="AZ243">
        <v>3884.64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101000.64</v>
      </c>
      <c r="BG243">
        <v>349614</v>
      </c>
      <c r="BH243">
        <v>2</v>
      </c>
      <c r="BI243" t="s">
        <v>109</v>
      </c>
      <c r="BJ243">
        <v>12</v>
      </c>
      <c r="BK243">
        <v>769158.72</v>
      </c>
    </row>
    <row r="244" spans="1:63" x14ac:dyDescent="0.25">
      <c r="A244">
        <v>1220624007</v>
      </c>
      <c r="B244">
        <v>44736</v>
      </c>
      <c r="C244" t="s">
        <v>255</v>
      </c>
      <c r="D244" t="s">
        <v>256</v>
      </c>
      <c r="E244" t="s">
        <v>257</v>
      </c>
      <c r="F244" t="s">
        <v>101</v>
      </c>
      <c r="G244" t="s">
        <v>102</v>
      </c>
      <c r="H244">
        <v>44750</v>
      </c>
      <c r="I244" t="s">
        <v>171</v>
      </c>
      <c r="J244">
        <v>0</v>
      </c>
      <c r="K244">
        <v>0</v>
      </c>
      <c r="L244">
        <v>0</v>
      </c>
      <c r="M244">
        <v>1922897</v>
      </c>
      <c r="O244">
        <v>1922897</v>
      </c>
      <c r="P244" t="s">
        <v>172</v>
      </c>
      <c r="S244">
        <v>0</v>
      </c>
      <c r="T244">
        <v>0</v>
      </c>
      <c r="W244">
        <v>0</v>
      </c>
      <c r="Y244">
        <v>0</v>
      </c>
      <c r="AB244">
        <v>0</v>
      </c>
      <c r="AG244">
        <v>0</v>
      </c>
      <c r="AH244">
        <v>0</v>
      </c>
      <c r="AI244" t="s">
        <v>105</v>
      </c>
      <c r="AJ244">
        <v>44736.601377314815</v>
      </c>
      <c r="AK244">
        <v>1</v>
      </c>
      <c r="AL244">
        <v>3</v>
      </c>
      <c r="AN244">
        <v>0</v>
      </c>
      <c r="AO244" t="s">
        <v>194</v>
      </c>
      <c r="AP244" t="s">
        <v>107</v>
      </c>
      <c r="AQ244" t="s">
        <v>195</v>
      </c>
      <c r="AR244" t="s">
        <v>175</v>
      </c>
      <c r="AS244">
        <v>485580</v>
      </c>
      <c r="AT244">
        <v>101000.64</v>
      </c>
      <c r="AU244">
        <v>20.8</v>
      </c>
      <c r="AV244">
        <v>0</v>
      </c>
      <c r="AW244">
        <v>20</v>
      </c>
      <c r="AX244">
        <v>97116</v>
      </c>
      <c r="AY244">
        <v>1</v>
      </c>
      <c r="AZ244">
        <v>3884.64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101000.64</v>
      </c>
      <c r="BG244">
        <v>349614</v>
      </c>
      <c r="BH244">
        <v>2</v>
      </c>
      <c r="BI244" t="s">
        <v>109</v>
      </c>
      <c r="BJ244">
        <v>12</v>
      </c>
      <c r="BK244">
        <v>769158.72</v>
      </c>
    </row>
    <row r="245" spans="1:63" x14ac:dyDescent="0.25">
      <c r="A245">
        <v>1220624008</v>
      </c>
      <c r="B245">
        <v>44736</v>
      </c>
      <c r="C245" t="s">
        <v>518</v>
      </c>
      <c r="D245" t="s">
        <v>519</v>
      </c>
      <c r="E245" t="s">
        <v>520</v>
      </c>
      <c r="F245" t="s">
        <v>101</v>
      </c>
      <c r="G245" t="s">
        <v>102</v>
      </c>
      <c r="H245">
        <v>44750</v>
      </c>
      <c r="I245" t="s">
        <v>171</v>
      </c>
      <c r="J245">
        <v>0</v>
      </c>
      <c r="K245">
        <v>0</v>
      </c>
      <c r="L245">
        <v>0</v>
      </c>
      <c r="M245">
        <v>1165392</v>
      </c>
      <c r="O245">
        <v>1165392</v>
      </c>
      <c r="P245" t="s">
        <v>172</v>
      </c>
      <c r="S245">
        <v>0</v>
      </c>
      <c r="T245">
        <v>0</v>
      </c>
      <c r="W245">
        <v>0</v>
      </c>
      <c r="Y245">
        <v>0</v>
      </c>
      <c r="AB245">
        <v>0</v>
      </c>
      <c r="AG245">
        <v>0</v>
      </c>
      <c r="AH245">
        <v>0</v>
      </c>
      <c r="AI245" t="s">
        <v>105</v>
      </c>
      <c r="AJ245">
        <v>44736.604085648149</v>
      </c>
      <c r="AK245">
        <v>1</v>
      </c>
      <c r="AL245">
        <v>1</v>
      </c>
      <c r="AN245">
        <v>0</v>
      </c>
      <c r="AO245" t="s">
        <v>176</v>
      </c>
      <c r="AP245" t="s">
        <v>107</v>
      </c>
      <c r="AQ245" t="s">
        <v>177</v>
      </c>
      <c r="AR245" t="s">
        <v>175</v>
      </c>
      <c r="AS245">
        <v>485580</v>
      </c>
      <c r="AT245">
        <v>97116</v>
      </c>
      <c r="AU245">
        <v>20</v>
      </c>
      <c r="AV245">
        <v>0</v>
      </c>
      <c r="AW245">
        <v>20</v>
      </c>
      <c r="AX245">
        <v>97116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97116</v>
      </c>
      <c r="BG245">
        <v>349614</v>
      </c>
      <c r="BH245">
        <v>1</v>
      </c>
      <c r="BI245" t="s">
        <v>109</v>
      </c>
      <c r="BJ245">
        <v>12</v>
      </c>
      <c r="BK245">
        <v>388464</v>
      </c>
    </row>
    <row r="246" spans="1:63" x14ac:dyDescent="0.25">
      <c r="A246">
        <v>1220624008</v>
      </c>
      <c r="B246">
        <v>44736</v>
      </c>
      <c r="C246" t="s">
        <v>518</v>
      </c>
      <c r="D246" t="s">
        <v>519</v>
      </c>
      <c r="E246" t="s">
        <v>520</v>
      </c>
      <c r="F246" t="s">
        <v>101</v>
      </c>
      <c r="G246" t="s">
        <v>102</v>
      </c>
      <c r="H246">
        <v>44750</v>
      </c>
      <c r="I246" t="s">
        <v>171</v>
      </c>
      <c r="J246">
        <v>0</v>
      </c>
      <c r="K246">
        <v>0</v>
      </c>
      <c r="L246">
        <v>0</v>
      </c>
      <c r="M246">
        <v>1165392</v>
      </c>
      <c r="O246">
        <v>1165392</v>
      </c>
      <c r="P246" t="s">
        <v>172</v>
      </c>
      <c r="S246">
        <v>0</v>
      </c>
      <c r="T246">
        <v>0</v>
      </c>
      <c r="W246">
        <v>0</v>
      </c>
      <c r="Y246">
        <v>0</v>
      </c>
      <c r="AB246">
        <v>0</v>
      </c>
      <c r="AG246">
        <v>0</v>
      </c>
      <c r="AH246">
        <v>0</v>
      </c>
      <c r="AI246" t="s">
        <v>105</v>
      </c>
      <c r="AJ246">
        <v>44736.604085648149</v>
      </c>
      <c r="AK246">
        <v>1</v>
      </c>
      <c r="AL246">
        <v>2</v>
      </c>
      <c r="AN246">
        <v>0</v>
      </c>
      <c r="AO246" t="s">
        <v>173</v>
      </c>
      <c r="AP246" t="s">
        <v>107</v>
      </c>
      <c r="AQ246" t="s">
        <v>174</v>
      </c>
      <c r="AR246" t="s">
        <v>175</v>
      </c>
      <c r="AS246">
        <v>485580</v>
      </c>
      <c r="AT246">
        <v>97116</v>
      </c>
      <c r="AU246">
        <v>20</v>
      </c>
      <c r="AV246">
        <v>0</v>
      </c>
      <c r="AW246">
        <v>20</v>
      </c>
      <c r="AX246">
        <v>97116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97116</v>
      </c>
      <c r="BG246">
        <v>349614</v>
      </c>
      <c r="BH246">
        <v>1</v>
      </c>
      <c r="BI246" t="s">
        <v>109</v>
      </c>
      <c r="BJ246">
        <v>12</v>
      </c>
      <c r="BK246">
        <v>388464</v>
      </c>
    </row>
    <row r="247" spans="1:63" x14ac:dyDescent="0.25">
      <c r="A247">
        <v>1220624008</v>
      </c>
      <c r="B247">
        <v>44736</v>
      </c>
      <c r="C247" t="s">
        <v>518</v>
      </c>
      <c r="D247" t="s">
        <v>519</v>
      </c>
      <c r="E247" t="s">
        <v>520</v>
      </c>
      <c r="F247" t="s">
        <v>101</v>
      </c>
      <c r="G247" t="s">
        <v>102</v>
      </c>
      <c r="H247">
        <v>44750</v>
      </c>
      <c r="I247" t="s">
        <v>171</v>
      </c>
      <c r="J247">
        <v>0</v>
      </c>
      <c r="K247">
        <v>0</v>
      </c>
      <c r="L247">
        <v>0</v>
      </c>
      <c r="M247">
        <v>1165392</v>
      </c>
      <c r="O247">
        <v>1165392</v>
      </c>
      <c r="P247" t="s">
        <v>172</v>
      </c>
      <c r="S247">
        <v>0</v>
      </c>
      <c r="T247">
        <v>0</v>
      </c>
      <c r="W247">
        <v>0</v>
      </c>
      <c r="Y247">
        <v>0</v>
      </c>
      <c r="AB247">
        <v>0</v>
      </c>
      <c r="AG247">
        <v>0</v>
      </c>
      <c r="AH247">
        <v>0</v>
      </c>
      <c r="AI247" t="s">
        <v>105</v>
      </c>
      <c r="AJ247">
        <v>44736.604085648149</v>
      </c>
      <c r="AK247">
        <v>1</v>
      </c>
      <c r="AL247">
        <v>3</v>
      </c>
      <c r="AN247">
        <v>0</v>
      </c>
      <c r="AO247" t="s">
        <v>194</v>
      </c>
      <c r="AP247" t="s">
        <v>107</v>
      </c>
      <c r="AQ247" t="s">
        <v>195</v>
      </c>
      <c r="AR247" t="s">
        <v>175</v>
      </c>
      <c r="AS247">
        <v>485580</v>
      </c>
      <c r="AT247">
        <v>97116</v>
      </c>
      <c r="AU247">
        <v>20</v>
      </c>
      <c r="AV247">
        <v>0</v>
      </c>
      <c r="AW247">
        <v>20</v>
      </c>
      <c r="AX247">
        <v>97116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97116</v>
      </c>
      <c r="BG247">
        <v>349614</v>
      </c>
      <c r="BH247">
        <v>1</v>
      </c>
      <c r="BI247" t="s">
        <v>109</v>
      </c>
      <c r="BJ247">
        <v>12</v>
      </c>
      <c r="BK247">
        <v>388464</v>
      </c>
    </row>
    <row r="248" spans="1:63" x14ac:dyDescent="0.25">
      <c r="A248">
        <v>1220624009</v>
      </c>
      <c r="B248">
        <v>44736</v>
      </c>
      <c r="C248" t="s">
        <v>521</v>
      </c>
      <c r="D248" t="s">
        <v>522</v>
      </c>
      <c r="E248" t="s">
        <v>523</v>
      </c>
      <c r="F248" t="s">
        <v>101</v>
      </c>
      <c r="G248" t="s">
        <v>102</v>
      </c>
      <c r="H248">
        <v>44750</v>
      </c>
      <c r="I248" t="s">
        <v>163</v>
      </c>
      <c r="J248">
        <v>0</v>
      </c>
      <c r="K248">
        <v>0</v>
      </c>
      <c r="L248">
        <v>0</v>
      </c>
      <c r="M248">
        <v>127680</v>
      </c>
      <c r="O248">
        <v>127680</v>
      </c>
      <c r="P248" t="s">
        <v>164</v>
      </c>
      <c r="S248">
        <v>0</v>
      </c>
      <c r="T248">
        <v>0</v>
      </c>
      <c r="W248">
        <v>0</v>
      </c>
      <c r="Y248">
        <v>0</v>
      </c>
      <c r="AB248">
        <v>0</v>
      </c>
      <c r="AG248">
        <v>0</v>
      </c>
      <c r="AH248">
        <v>0</v>
      </c>
      <c r="AI248" t="s">
        <v>105</v>
      </c>
      <c r="AJ248">
        <v>44736.606388888889</v>
      </c>
      <c r="AK248">
        <v>1</v>
      </c>
      <c r="AL248">
        <v>1</v>
      </c>
      <c r="AN248">
        <v>0</v>
      </c>
      <c r="AO248" t="s">
        <v>149</v>
      </c>
      <c r="AP248" t="s">
        <v>107</v>
      </c>
      <c r="AQ248" t="s">
        <v>150</v>
      </c>
      <c r="AR248" t="s">
        <v>151</v>
      </c>
      <c r="AS248">
        <v>127680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115956</v>
      </c>
      <c r="BH248">
        <v>1</v>
      </c>
      <c r="BI248" t="s">
        <v>109</v>
      </c>
      <c r="BJ248">
        <v>12</v>
      </c>
      <c r="BK248">
        <v>127680</v>
      </c>
    </row>
    <row r="249" spans="1:63" x14ac:dyDescent="0.25">
      <c r="A249">
        <v>1220625001</v>
      </c>
      <c r="B249">
        <v>44737</v>
      </c>
      <c r="C249" t="s">
        <v>306</v>
      </c>
      <c r="D249" t="s">
        <v>307</v>
      </c>
      <c r="E249" t="s">
        <v>308</v>
      </c>
      <c r="F249" t="s">
        <v>123</v>
      </c>
      <c r="G249" t="s">
        <v>102</v>
      </c>
      <c r="H249">
        <v>44737</v>
      </c>
      <c r="I249" t="s">
        <v>171</v>
      </c>
      <c r="J249">
        <v>0</v>
      </c>
      <c r="K249">
        <v>0</v>
      </c>
      <c r="L249">
        <v>0</v>
      </c>
      <c r="M249">
        <v>0</v>
      </c>
      <c r="O249">
        <v>11192424</v>
      </c>
      <c r="P249" t="s">
        <v>172</v>
      </c>
      <c r="S249">
        <v>0</v>
      </c>
      <c r="T249">
        <v>0</v>
      </c>
      <c r="W249">
        <v>0</v>
      </c>
      <c r="Y249">
        <v>0</v>
      </c>
      <c r="AB249">
        <v>0</v>
      </c>
      <c r="AG249">
        <v>0</v>
      </c>
      <c r="AH249">
        <v>0</v>
      </c>
      <c r="AI249" t="s">
        <v>247</v>
      </c>
      <c r="AJ249">
        <v>44737.350590277776</v>
      </c>
      <c r="AK249">
        <v>1</v>
      </c>
      <c r="AL249">
        <v>1</v>
      </c>
      <c r="AN249">
        <v>0</v>
      </c>
      <c r="AO249" t="s">
        <v>173</v>
      </c>
      <c r="AP249" t="s">
        <v>107</v>
      </c>
      <c r="AQ249" t="s">
        <v>174</v>
      </c>
      <c r="AR249" t="s">
        <v>175</v>
      </c>
      <c r="AS249">
        <v>485580</v>
      </c>
      <c r="AT249">
        <v>112499.17</v>
      </c>
      <c r="AU249">
        <v>23.17</v>
      </c>
      <c r="AV249">
        <v>0</v>
      </c>
      <c r="AW249">
        <v>20</v>
      </c>
      <c r="AX249">
        <v>97116</v>
      </c>
      <c r="AY249">
        <v>2</v>
      </c>
      <c r="AZ249">
        <v>7769.28</v>
      </c>
      <c r="BA249">
        <v>2</v>
      </c>
      <c r="BB249">
        <v>7613.8944000000001</v>
      </c>
      <c r="BC249">
        <v>0</v>
      </c>
      <c r="BD249">
        <v>0</v>
      </c>
      <c r="BE249">
        <v>0</v>
      </c>
      <c r="BF249">
        <v>112499.17</v>
      </c>
      <c r="BG249">
        <v>349614</v>
      </c>
      <c r="BH249">
        <v>10</v>
      </c>
      <c r="BI249" t="s">
        <v>109</v>
      </c>
      <c r="BJ249">
        <v>12</v>
      </c>
      <c r="BK249">
        <v>3730808.3</v>
      </c>
    </row>
    <row r="250" spans="1:63" x14ac:dyDescent="0.25">
      <c r="A250">
        <v>1220625001</v>
      </c>
      <c r="B250">
        <v>44737</v>
      </c>
      <c r="C250" t="s">
        <v>306</v>
      </c>
      <c r="D250" t="s">
        <v>307</v>
      </c>
      <c r="E250" t="s">
        <v>308</v>
      </c>
      <c r="F250" t="s">
        <v>123</v>
      </c>
      <c r="G250" t="s">
        <v>102</v>
      </c>
      <c r="H250">
        <v>44737</v>
      </c>
      <c r="I250" t="s">
        <v>171</v>
      </c>
      <c r="J250">
        <v>0</v>
      </c>
      <c r="K250">
        <v>0</v>
      </c>
      <c r="L250">
        <v>0</v>
      </c>
      <c r="M250">
        <v>0</v>
      </c>
      <c r="O250">
        <v>11192424</v>
      </c>
      <c r="P250" t="s">
        <v>172</v>
      </c>
      <c r="S250">
        <v>0</v>
      </c>
      <c r="T250">
        <v>0</v>
      </c>
      <c r="W250">
        <v>0</v>
      </c>
      <c r="Y250">
        <v>0</v>
      </c>
      <c r="AB250">
        <v>0</v>
      </c>
      <c r="AG250">
        <v>0</v>
      </c>
      <c r="AH250">
        <v>0</v>
      </c>
      <c r="AI250" t="s">
        <v>247</v>
      </c>
      <c r="AJ250">
        <v>44737.350590277776</v>
      </c>
      <c r="AK250">
        <v>1</v>
      </c>
      <c r="AL250">
        <v>2</v>
      </c>
      <c r="AN250">
        <v>0</v>
      </c>
      <c r="AO250" t="s">
        <v>176</v>
      </c>
      <c r="AP250" t="s">
        <v>107</v>
      </c>
      <c r="AQ250" t="s">
        <v>177</v>
      </c>
      <c r="AR250" t="s">
        <v>175</v>
      </c>
      <c r="AS250">
        <v>485580</v>
      </c>
      <c r="AT250">
        <v>112499.17</v>
      </c>
      <c r="AU250">
        <v>23.17</v>
      </c>
      <c r="AV250">
        <v>0</v>
      </c>
      <c r="AW250">
        <v>20</v>
      </c>
      <c r="AX250">
        <v>97116</v>
      </c>
      <c r="AY250">
        <v>2</v>
      </c>
      <c r="AZ250">
        <v>7769.28</v>
      </c>
      <c r="BA250">
        <v>2</v>
      </c>
      <c r="BB250">
        <v>7613.8944000000001</v>
      </c>
      <c r="BC250">
        <v>0</v>
      </c>
      <c r="BD250">
        <v>0</v>
      </c>
      <c r="BE250">
        <v>0</v>
      </c>
      <c r="BF250">
        <v>112499.17</v>
      </c>
      <c r="BG250">
        <v>349614</v>
      </c>
      <c r="BH250">
        <v>15</v>
      </c>
      <c r="BI250" t="s">
        <v>109</v>
      </c>
      <c r="BJ250">
        <v>12</v>
      </c>
      <c r="BK250">
        <v>5596212.4500000002</v>
      </c>
    </row>
    <row r="251" spans="1:63" x14ac:dyDescent="0.25">
      <c r="A251">
        <v>1220625001</v>
      </c>
      <c r="B251">
        <v>44737</v>
      </c>
      <c r="C251" t="s">
        <v>306</v>
      </c>
      <c r="D251" t="s">
        <v>307</v>
      </c>
      <c r="E251" t="s">
        <v>308</v>
      </c>
      <c r="F251" t="s">
        <v>123</v>
      </c>
      <c r="G251" t="s">
        <v>102</v>
      </c>
      <c r="H251">
        <v>44737</v>
      </c>
      <c r="I251" t="s">
        <v>171</v>
      </c>
      <c r="J251">
        <v>0</v>
      </c>
      <c r="K251">
        <v>0</v>
      </c>
      <c r="L251">
        <v>0</v>
      </c>
      <c r="M251">
        <v>0</v>
      </c>
      <c r="O251">
        <v>11192424</v>
      </c>
      <c r="P251" t="s">
        <v>172</v>
      </c>
      <c r="S251">
        <v>0</v>
      </c>
      <c r="T251">
        <v>0</v>
      </c>
      <c r="W251">
        <v>0</v>
      </c>
      <c r="Y251">
        <v>0</v>
      </c>
      <c r="AB251">
        <v>0</v>
      </c>
      <c r="AG251">
        <v>0</v>
      </c>
      <c r="AH251">
        <v>0</v>
      </c>
      <c r="AI251" t="s">
        <v>247</v>
      </c>
      <c r="AJ251">
        <v>44737.350590277776</v>
      </c>
      <c r="AK251">
        <v>1</v>
      </c>
      <c r="AL251">
        <v>3</v>
      </c>
      <c r="AN251">
        <v>0</v>
      </c>
      <c r="AO251" t="s">
        <v>194</v>
      </c>
      <c r="AP251" t="s">
        <v>107</v>
      </c>
      <c r="AQ251" t="s">
        <v>195</v>
      </c>
      <c r="AR251" t="s">
        <v>175</v>
      </c>
      <c r="AS251">
        <v>485580</v>
      </c>
      <c r="AT251">
        <v>112499.17</v>
      </c>
      <c r="AU251">
        <v>23.17</v>
      </c>
      <c r="AV251">
        <v>0</v>
      </c>
      <c r="AW251">
        <v>20</v>
      </c>
      <c r="AX251">
        <v>97116</v>
      </c>
      <c r="AY251">
        <v>2</v>
      </c>
      <c r="AZ251">
        <v>7769.28</v>
      </c>
      <c r="BA251">
        <v>2</v>
      </c>
      <c r="BB251">
        <v>7613.8944000000001</v>
      </c>
      <c r="BC251">
        <v>0</v>
      </c>
      <c r="BD251">
        <v>0</v>
      </c>
      <c r="BE251">
        <v>0</v>
      </c>
      <c r="BF251">
        <v>112499.17</v>
      </c>
      <c r="BG251">
        <v>349614</v>
      </c>
      <c r="BH251">
        <v>5</v>
      </c>
      <c r="BI251" t="s">
        <v>109</v>
      </c>
      <c r="BJ251">
        <v>12</v>
      </c>
      <c r="BK251">
        <v>1865404.15</v>
      </c>
    </row>
    <row r="252" spans="1:63" x14ac:dyDescent="0.25">
      <c r="A252">
        <v>1220628001</v>
      </c>
      <c r="B252">
        <v>44740</v>
      </c>
      <c r="C252" t="s">
        <v>476</v>
      </c>
      <c r="D252" t="s">
        <v>477</v>
      </c>
      <c r="E252" t="s">
        <v>478</v>
      </c>
      <c r="F252" t="s">
        <v>101</v>
      </c>
      <c r="G252" t="s">
        <v>102</v>
      </c>
      <c r="H252">
        <v>44754</v>
      </c>
      <c r="I252" t="s">
        <v>171</v>
      </c>
      <c r="J252">
        <v>0</v>
      </c>
      <c r="K252">
        <v>0</v>
      </c>
      <c r="L252">
        <v>0</v>
      </c>
      <c r="M252">
        <v>3426253</v>
      </c>
      <c r="O252">
        <v>3426253</v>
      </c>
      <c r="P252" t="s">
        <v>172</v>
      </c>
      <c r="S252">
        <v>0</v>
      </c>
      <c r="T252">
        <v>0</v>
      </c>
      <c r="W252">
        <v>0</v>
      </c>
      <c r="Y252">
        <v>0</v>
      </c>
      <c r="AB252">
        <v>0</v>
      </c>
      <c r="AG252">
        <v>0</v>
      </c>
      <c r="AH252">
        <v>0</v>
      </c>
      <c r="AI252" t="s">
        <v>105</v>
      </c>
      <c r="AJ252">
        <v>44740.670717592591</v>
      </c>
      <c r="AK252">
        <v>1</v>
      </c>
      <c r="AL252">
        <v>1</v>
      </c>
      <c r="AN252">
        <v>0</v>
      </c>
      <c r="AO252" t="s">
        <v>173</v>
      </c>
      <c r="AP252" t="s">
        <v>107</v>
      </c>
      <c r="AQ252" t="s">
        <v>174</v>
      </c>
      <c r="AR252" t="s">
        <v>175</v>
      </c>
      <c r="AS252">
        <v>485580</v>
      </c>
      <c r="AT252">
        <v>104885.28</v>
      </c>
      <c r="AU252">
        <v>21.6</v>
      </c>
      <c r="AV252">
        <v>0</v>
      </c>
      <c r="AW252">
        <v>20</v>
      </c>
      <c r="AX252">
        <v>97116</v>
      </c>
      <c r="AY252">
        <v>2</v>
      </c>
      <c r="AZ252">
        <v>7769.28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104885.28</v>
      </c>
      <c r="BG252">
        <v>349614</v>
      </c>
      <c r="BH252">
        <v>3</v>
      </c>
      <c r="BI252" t="s">
        <v>109</v>
      </c>
      <c r="BJ252">
        <v>12</v>
      </c>
      <c r="BK252">
        <v>1142084.1599999999</v>
      </c>
    </row>
    <row r="253" spans="1:63" x14ac:dyDescent="0.25">
      <c r="A253">
        <v>1220628001</v>
      </c>
      <c r="B253">
        <v>44740</v>
      </c>
      <c r="C253" t="s">
        <v>476</v>
      </c>
      <c r="D253" t="s">
        <v>477</v>
      </c>
      <c r="E253" t="s">
        <v>478</v>
      </c>
      <c r="F253" t="s">
        <v>101</v>
      </c>
      <c r="G253" t="s">
        <v>102</v>
      </c>
      <c r="H253">
        <v>44754</v>
      </c>
      <c r="I253" t="s">
        <v>171</v>
      </c>
      <c r="J253">
        <v>0</v>
      </c>
      <c r="K253">
        <v>0</v>
      </c>
      <c r="L253">
        <v>0</v>
      </c>
      <c r="M253">
        <v>3426253</v>
      </c>
      <c r="O253">
        <v>3426253</v>
      </c>
      <c r="P253" t="s">
        <v>172</v>
      </c>
      <c r="S253">
        <v>0</v>
      </c>
      <c r="T253">
        <v>0</v>
      </c>
      <c r="W253">
        <v>0</v>
      </c>
      <c r="Y253">
        <v>0</v>
      </c>
      <c r="AB253">
        <v>0</v>
      </c>
      <c r="AG253">
        <v>0</v>
      </c>
      <c r="AH253">
        <v>0</v>
      </c>
      <c r="AI253" t="s">
        <v>105</v>
      </c>
      <c r="AJ253">
        <v>44740.670717592591</v>
      </c>
      <c r="AK253">
        <v>1</v>
      </c>
      <c r="AL253">
        <v>2</v>
      </c>
      <c r="AN253">
        <v>0</v>
      </c>
      <c r="AO253" t="s">
        <v>176</v>
      </c>
      <c r="AP253" t="s">
        <v>107</v>
      </c>
      <c r="AQ253" t="s">
        <v>177</v>
      </c>
      <c r="AR253" t="s">
        <v>175</v>
      </c>
      <c r="AS253">
        <v>485580</v>
      </c>
      <c r="AT253">
        <v>104885.28</v>
      </c>
      <c r="AU253">
        <v>21.6</v>
      </c>
      <c r="AV253">
        <v>0</v>
      </c>
      <c r="AW253">
        <v>20</v>
      </c>
      <c r="AX253">
        <v>97116</v>
      </c>
      <c r="AY253">
        <v>2</v>
      </c>
      <c r="AZ253">
        <v>7769.28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104885.28</v>
      </c>
      <c r="BG253">
        <v>349614</v>
      </c>
      <c r="BH253">
        <v>5</v>
      </c>
      <c r="BI253" t="s">
        <v>109</v>
      </c>
      <c r="BJ253">
        <v>12</v>
      </c>
      <c r="BK253">
        <v>1903473.6</v>
      </c>
    </row>
    <row r="254" spans="1:63" x14ac:dyDescent="0.25">
      <c r="A254">
        <v>1220628001</v>
      </c>
      <c r="B254">
        <v>44740</v>
      </c>
      <c r="C254" t="s">
        <v>476</v>
      </c>
      <c r="D254" t="s">
        <v>477</v>
      </c>
      <c r="E254" t="s">
        <v>478</v>
      </c>
      <c r="F254" t="s">
        <v>101</v>
      </c>
      <c r="G254" t="s">
        <v>102</v>
      </c>
      <c r="H254">
        <v>44754</v>
      </c>
      <c r="I254" t="s">
        <v>171</v>
      </c>
      <c r="J254">
        <v>0</v>
      </c>
      <c r="K254">
        <v>0</v>
      </c>
      <c r="L254">
        <v>0</v>
      </c>
      <c r="M254">
        <v>3426253</v>
      </c>
      <c r="O254">
        <v>3426253</v>
      </c>
      <c r="P254" t="s">
        <v>172</v>
      </c>
      <c r="S254">
        <v>0</v>
      </c>
      <c r="T254">
        <v>0</v>
      </c>
      <c r="W254">
        <v>0</v>
      </c>
      <c r="Y254">
        <v>0</v>
      </c>
      <c r="AB254">
        <v>0</v>
      </c>
      <c r="AG254">
        <v>0</v>
      </c>
      <c r="AH254">
        <v>0</v>
      </c>
      <c r="AI254" t="s">
        <v>105</v>
      </c>
      <c r="AJ254">
        <v>44740.670717592591</v>
      </c>
      <c r="AK254">
        <v>1</v>
      </c>
      <c r="AL254">
        <v>3</v>
      </c>
      <c r="AN254">
        <v>0</v>
      </c>
      <c r="AO254" t="s">
        <v>194</v>
      </c>
      <c r="AP254" t="s">
        <v>107</v>
      </c>
      <c r="AQ254" t="s">
        <v>195</v>
      </c>
      <c r="AR254" t="s">
        <v>175</v>
      </c>
      <c r="AS254">
        <v>485580</v>
      </c>
      <c r="AT254">
        <v>104885.28</v>
      </c>
      <c r="AU254">
        <v>21.6</v>
      </c>
      <c r="AV254">
        <v>0</v>
      </c>
      <c r="AW254">
        <v>20</v>
      </c>
      <c r="AX254">
        <v>97116</v>
      </c>
      <c r="AY254">
        <v>2</v>
      </c>
      <c r="AZ254">
        <v>7769.28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104885.28</v>
      </c>
      <c r="BG254">
        <v>349614</v>
      </c>
      <c r="BH254">
        <v>1</v>
      </c>
      <c r="BI254" t="s">
        <v>109</v>
      </c>
      <c r="BJ254">
        <v>12</v>
      </c>
      <c r="BK254">
        <v>380694.72</v>
      </c>
    </row>
    <row r="255" spans="1:63" x14ac:dyDescent="0.25">
      <c r="A255">
        <v>1220628002</v>
      </c>
      <c r="B255">
        <v>44740</v>
      </c>
      <c r="C255" t="s">
        <v>252</v>
      </c>
      <c r="D255" t="s">
        <v>253</v>
      </c>
      <c r="E255" t="s">
        <v>254</v>
      </c>
      <c r="F255" t="s">
        <v>123</v>
      </c>
      <c r="G255" t="s">
        <v>102</v>
      </c>
      <c r="H255">
        <v>44754</v>
      </c>
      <c r="I255" t="s">
        <v>171</v>
      </c>
      <c r="J255">
        <v>0</v>
      </c>
      <c r="K255">
        <v>0</v>
      </c>
      <c r="L255">
        <v>0</v>
      </c>
      <c r="M255">
        <v>776928</v>
      </c>
      <c r="O255">
        <v>776928</v>
      </c>
      <c r="P255" t="s">
        <v>172</v>
      </c>
      <c r="S255">
        <v>0</v>
      </c>
      <c r="T255">
        <v>0</v>
      </c>
      <c r="W255">
        <v>0</v>
      </c>
      <c r="Y255">
        <v>0</v>
      </c>
      <c r="AB255">
        <v>0</v>
      </c>
      <c r="AG255">
        <v>0</v>
      </c>
      <c r="AH255">
        <v>0</v>
      </c>
      <c r="AI255" t="s">
        <v>105</v>
      </c>
      <c r="AJ255">
        <v>44740.671134259261</v>
      </c>
      <c r="AK255">
        <v>1</v>
      </c>
      <c r="AL255">
        <v>1</v>
      </c>
      <c r="AN255">
        <v>0</v>
      </c>
      <c r="AO255" t="s">
        <v>194</v>
      </c>
      <c r="AP255" t="s">
        <v>107</v>
      </c>
      <c r="AQ255" t="s">
        <v>195</v>
      </c>
      <c r="AR255" t="s">
        <v>175</v>
      </c>
      <c r="AS255">
        <v>485580</v>
      </c>
      <c r="AT255">
        <v>97116</v>
      </c>
      <c r="AU255">
        <v>20</v>
      </c>
      <c r="AV255">
        <v>0</v>
      </c>
      <c r="AW255">
        <v>20</v>
      </c>
      <c r="AX255">
        <v>97116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97116</v>
      </c>
      <c r="BG255">
        <v>349614</v>
      </c>
      <c r="BH255">
        <v>2</v>
      </c>
      <c r="BI255" t="s">
        <v>109</v>
      </c>
      <c r="BJ255">
        <v>12</v>
      </c>
      <c r="BK255">
        <v>776928</v>
      </c>
    </row>
    <row r="256" spans="1:63" x14ac:dyDescent="0.25">
      <c r="A256">
        <v>1220628003</v>
      </c>
      <c r="B256">
        <v>44740</v>
      </c>
      <c r="C256" t="s">
        <v>201</v>
      </c>
      <c r="D256" t="s">
        <v>202</v>
      </c>
      <c r="E256" t="s">
        <v>203</v>
      </c>
      <c r="F256" t="s">
        <v>101</v>
      </c>
      <c r="G256" t="s">
        <v>102</v>
      </c>
      <c r="H256">
        <v>44754</v>
      </c>
      <c r="I256" t="s">
        <v>171</v>
      </c>
      <c r="J256">
        <v>0</v>
      </c>
      <c r="K256">
        <v>0</v>
      </c>
      <c r="L256">
        <v>0</v>
      </c>
      <c r="M256">
        <v>206372</v>
      </c>
      <c r="O256">
        <v>206372</v>
      </c>
      <c r="P256" t="s">
        <v>172</v>
      </c>
      <c r="S256">
        <v>0</v>
      </c>
      <c r="T256">
        <v>0</v>
      </c>
      <c r="W256">
        <v>0</v>
      </c>
      <c r="Y256">
        <v>0</v>
      </c>
      <c r="AB256">
        <v>0</v>
      </c>
      <c r="AG256">
        <v>0</v>
      </c>
      <c r="AH256">
        <v>0</v>
      </c>
      <c r="AI256" t="s">
        <v>105</v>
      </c>
      <c r="AJ256">
        <v>44740.672939814816</v>
      </c>
      <c r="AK256">
        <v>1</v>
      </c>
      <c r="AL256">
        <v>1</v>
      </c>
      <c r="AN256">
        <v>0</v>
      </c>
      <c r="AO256" t="s">
        <v>194</v>
      </c>
      <c r="AP256" t="s">
        <v>107</v>
      </c>
      <c r="AQ256" t="s">
        <v>195</v>
      </c>
      <c r="AR256" t="s">
        <v>175</v>
      </c>
      <c r="AS256">
        <v>40465</v>
      </c>
      <c r="AT256">
        <v>6069.75</v>
      </c>
      <c r="AU256">
        <v>15</v>
      </c>
      <c r="AV256">
        <v>0</v>
      </c>
      <c r="AW256">
        <v>15</v>
      </c>
      <c r="AX256">
        <v>6069.75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6069.75</v>
      </c>
      <c r="BG256">
        <v>29134.5</v>
      </c>
      <c r="BH256">
        <v>6</v>
      </c>
      <c r="BI256" t="s">
        <v>159</v>
      </c>
      <c r="BJ256">
        <v>1</v>
      </c>
      <c r="BK256">
        <v>206371.5</v>
      </c>
    </row>
    <row r="257" spans="1:63" x14ac:dyDescent="0.25">
      <c r="A257">
        <v>1220629001</v>
      </c>
      <c r="B257">
        <v>44741</v>
      </c>
      <c r="C257" t="s">
        <v>140</v>
      </c>
      <c r="D257" t="s">
        <v>141</v>
      </c>
      <c r="E257" t="s">
        <v>142</v>
      </c>
      <c r="F257" t="s">
        <v>123</v>
      </c>
      <c r="G257" t="s">
        <v>102</v>
      </c>
      <c r="H257">
        <v>44741</v>
      </c>
      <c r="I257" t="s">
        <v>171</v>
      </c>
      <c r="J257">
        <v>0</v>
      </c>
      <c r="K257">
        <v>0</v>
      </c>
      <c r="L257">
        <v>0</v>
      </c>
      <c r="M257">
        <v>81188976</v>
      </c>
      <c r="O257">
        <v>81188976</v>
      </c>
      <c r="P257" t="s">
        <v>172</v>
      </c>
      <c r="S257">
        <v>0</v>
      </c>
      <c r="T257">
        <v>0</v>
      </c>
      <c r="W257">
        <v>0</v>
      </c>
      <c r="Y257">
        <v>0</v>
      </c>
      <c r="AB257">
        <v>0</v>
      </c>
      <c r="AG257">
        <v>0</v>
      </c>
      <c r="AH257">
        <v>0</v>
      </c>
      <c r="AI257" t="s">
        <v>105</v>
      </c>
      <c r="AJ257">
        <v>44741.631990740738</v>
      </c>
      <c r="AK257">
        <v>1</v>
      </c>
      <c r="AL257">
        <v>1</v>
      </c>
      <c r="AN257">
        <v>0</v>
      </c>
      <c r="AO257" t="s">
        <v>176</v>
      </c>
      <c r="AP257" t="s">
        <v>107</v>
      </c>
      <c r="AQ257" t="s">
        <v>177</v>
      </c>
      <c r="AR257" t="s">
        <v>175</v>
      </c>
      <c r="AS257">
        <v>485580</v>
      </c>
      <c r="AT257">
        <v>116539.2</v>
      </c>
      <c r="AU257">
        <v>24</v>
      </c>
      <c r="AV257">
        <v>0</v>
      </c>
      <c r="AW257">
        <v>20</v>
      </c>
      <c r="AX257">
        <v>97116</v>
      </c>
      <c r="AY257">
        <v>5</v>
      </c>
      <c r="AZ257">
        <v>19423.2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116539.2</v>
      </c>
      <c r="BG257">
        <v>349614</v>
      </c>
      <c r="BH257">
        <v>100</v>
      </c>
      <c r="BI257" t="s">
        <v>109</v>
      </c>
      <c r="BJ257">
        <v>12</v>
      </c>
      <c r="BK257">
        <v>36904080</v>
      </c>
    </row>
    <row r="258" spans="1:63" x14ac:dyDescent="0.25">
      <c r="A258">
        <v>1220629001</v>
      </c>
      <c r="B258">
        <v>44741</v>
      </c>
      <c r="C258" t="s">
        <v>140</v>
      </c>
      <c r="D258" t="s">
        <v>141</v>
      </c>
      <c r="E258" t="s">
        <v>142</v>
      </c>
      <c r="F258" t="s">
        <v>123</v>
      </c>
      <c r="G258" t="s">
        <v>102</v>
      </c>
      <c r="H258">
        <v>44741</v>
      </c>
      <c r="I258" t="s">
        <v>171</v>
      </c>
      <c r="J258">
        <v>0</v>
      </c>
      <c r="K258">
        <v>0</v>
      </c>
      <c r="L258">
        <v>0</v>
      </c>
      <c r="M258">
        <v>81188976</v>
      </c>
      <c r="O258">
        <v>81188976</v>
      </c>
      <c r="P258" t="s">
        <v>172</v>
      </c>
      <c r="S258">
        <v>0</v>
      </c>
      <c r="T258">
        <v>0</v>
      </c>
      <c r="W258">
        <v>0</v>
      </c>
      <c r="Y258">
        <v>0</v>
      </c>
      <c r="AB258">
        <v>0</v>
      </c>
      <c r="AG258">
        <v>0</v>
      </c>
      <c r="AH258">
        <v>0</v>
      </c>
      <c r="AI258" t="s">
        <v>105</v>
      </c>
      <c r="AJ258">
        <v>44741.631990740738</v>
      </c>
      <c r="AK258">
        <v>1</v>
      </c>
      <c r="AL258">
        <v>2</v>
      </c>
      <c r="AN258">
        <v>0</v>
      </c>
      <c r="AO258" t="s">
        <v>173</v>
      </c>
      <c r="AP258" t="s">
        <v>107</v>
      </c>
      <c r="AQ258" t="s">
        <v>174</v>
      </c>
      <c r="AR258" t="s">
        <v>175</v>
      </c>
      <c r="AS258">
        <v>485580</v>
      </c>
      <c r="AT258">
        <v>116539.2</v>
      </c>
      <c r="AU258">
        <v>24</v>
      </c>
      <c r="AV258">
        <v>0</v>
      </c>
      <c r="AW258">
        <v>20</v>
      </c>
      <c r="AX258">
        <v>97116</v>
      </c>
      <c r="AY258">
        <v>5</v>
      </c>
      <c r="AZ258">
        <v>19423.2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116539.2</v>
      </c>
      <c r="BG258">
        <v>349614</v>
      </c>
      <c r="BH258">
        <v>100</v>
      </c>
      <c r="BI258" t="s">
        <v>109</v>
      </c>
      <c r="BJ258">
        <v>12</v>
      </c>
      <c r="BK258">
        <v>36904080</v>
      </c>
    </row>
    <row r="259" spans="1:63" x14ac:dyDescent="0.25">
      <c r="A259">
        <v>1220629001</v>
      </c>
      <c r="B259">
        <v>44741</v>
      </c>
      <c r="C259" t="s">
        <v>140</v>
      </c>
      <c r="D259" t="s">
        <v>141</v>
      </c>
      <c r="E259" t="s">
        <v>142</v>
      </c>
      <c r="F259" t="s">
        <v>123</v>
      </c>
      <c r="G259" t="s">
        <v>102</v>
      </c>
      <c r="H259">
        <v>44741</v>
      </c>
      <c r="I259" t="s">
        <v>171</v>
      </c>
      <c r="J259">
        <v>0</v>
      </c>
      <c r="K259">
        <v>0</v>
      </c>
      <c r="L259">
        <v>0</v>
      </c>
      <c r="M259">
        <v>81188976</v>
      </c>
      <c r="O259">
        <v>81188976</v>
      </c>
      <c r="P259" t="s">
        <v>172</v>
      </c>
      <c r="S259">
        <v>0</v>
      </c>
      <c r="T259">
        <v>0</v>
      </c>
      <c r="W259">
        <v>0</v>
      </c>
      <c r="Y259">
        <v>0</v>
      </c>
      <c r="AB259">
        <v>0</v>
      </c>
      <c r="AG259">
        <v>0</v>
      </c>
      <c r="AH259">
        <v>0</v>
      </c>
      <c r="AI259" t="s">
        <v>105</v>
      </c>
      <c r="AJ259">
        <v>44741.631990740738</v>
      </c>
      <c r="AK259">
        <v>1</v>
      </c>
      <c r="AL259">
        <v>3</v>
      </c>
      <c r="AN259">
        <v>0</v>
      </c>
      <c r="AO259" t="s">
        <v>194</v>
      </c>
      <c r="AP259" t="s">
        <v>107</v>
      </c>
      <c r="AQ259" t="s">
        <v>195</v>
      </c>
      <c r="AR259" t="s">
        <v>175</v>
      </c>
      <c r="AS259">
        <v>485580</v>
      </c>
      <c r="AT259">
        <v>116539.2</v>
      </c>
      <c r="AU259">
        <v>24</v>
      </c>
      <c r="AV259">
        <v>0</v>
      </c>
      <c r="AW259">
        <v>20</v>
      </c>
      <c r="AX259">
        <v>97116</v>
      </c>
      <c r="AY259">
        <v>5</v>
      </c>
      <c r="AZ259">
        <v>19423.2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116539.2</v>
      </c>
      <c r="BG259">
        <v>349614</v>
      </c>
      <c r="BH259">
        <v>20</v>
      </c>
      <c r="BI259" t="s">
        <v>109</v>
      </c>
      <c r="BJ259">
        <v>12</v>
      </c>
      <c r="BK259">
        <v>7380816</v>
      </c>
    </row>
    <row r="260" spans="1:63" x14ac:dyDescent="0.25">
      <c r="A260">
        <v>1220629002</v>
      </c>
      <c r="B260">
        <v>44741</v>
      </c>
      <c r="C260" t="s">
        <v>373</v>
      </c>
      <c r="D260" t="s">
        <v>18</v>
      </c>
      <c r="E260" t="s">
        <v>272</v>
      </c>
      <c r="F260" t="s">
        <v>101</v>
      </c>
      <c r="G260" t="s">
        <v>102</v>
      </c>
      <c r="H260">
        <v>44741</v>
      </c>
      <c r="I260" t="s">
        <v>163</v>
      </c>
      <c r="J260">
        <v>0</v>
      </c>
      <c r="K260">
        <v>0</v>
      </c>
      <c r="L260">
        <v>0</v>
      </c>
      <c r="M260">
        <v>28693973</v>
      </c>
      <c r="O260">
        <v>28693973</v>
      </c>
      <c r="P260" t="s">
        <v>164</v>
      </c>
      <c r="S260">
        <v>0</v>
      </c>
      <c r="T260">
        <v>0</v>
      </c>
      <c r="W260">
        <v>0</v>
      </c>
      <c r="Y260">
        <v>0</v>
      </c>
      <c r="AB260">
        <v>0</v>
      </c>
      <c r="AG260">
        <v>0</v>
      </c>
      <c r="AH260">
        <v>0</v>
      </c>
      <c r="AI260" t="s">
        <v>105</v>
      </c>
      <c r="AJ260">
        <v>44741.636296296296</v>
      </c>
      <c r="AK260">
        <v>1</v>
      </c>
      <c r="AL260">
        <v>1</v>
      </c>
      <c r="AN260">
        <v>0</v>
      </c>
      <c r="AO260" t="s">
        <v>219</v>
      </c>
      <c r="AP260" t="s">
        <v>107</v>
      </c>
      <c r="AQ260" t="s">
        <v>220</v>
      </c>
      <c r="AR260" t="s">
        <v>15</v>
      </c>
      <c r="AS260">
        <v>357642</v>
      </c>
      <c r="AT260">
        <v>105852.74</v>
      </c>
      <c r="AU260">
        <v>29.6</v>
      </c>
      <c r="AV260">
        <v>0</v>
      </c>
      <c r="AW260">
        <v>20</v>
      </c>
      <c r="AX260">
        <v>71528.399999999994</v>
      </c>
      <c r="AY260">
        <v>5</v>
      </c>
      <c r="AZ260">
        <v>14305.68</v>
      </c>
      <c r="BA260">
        <v>3</v>
      </c>
      <c r="BB260">
        <v>8154.2376000000004</v>
      </c>
      <c r="BC260">
        <v>0</v>
      </c>
      <c r="BD260">
        <v>0</v>
      </c>
      <c r="BE260">
        <v>0</v>
      </c>
      <c r="BF260">
        <v>105852.74</v>
      </c>
      <c r="BG260">
        <v>257502</v>
      </c>
      <c r="BH260">
        <v>5</v>
      </c>
      <c r="BI260" t="s">
        <v>109</v>
      </c>
      <c r="BJ260">
        <v>6</v>
      </c>
      <c r="BK260">
        <v>1258946.3</v>
      </c>
    </row>
    <row r="261" spans="1:63" x14ac:dyDescent="0.25">
      <c r="A261">
        <v>1220629002</v>
      </c>
      <c r="B261">
        <v>44741</v>
      </c>
      <c r="C261" t="s">
        <v>373</v>
      </c>
      <c r="D261" t="s">
        <v>18</v>
      </c>
      <c r="E261" t="s">
        <v>272</v>
      </c>
      <c r="F261" t="s">
        <v>101</v>
      </c>
      <c r="G261" t="s">
        <v>102</v>
      </c>
      <c r="H261">
        <v>44741</v>
      </c>
      <c r="I261" t="s">
        <v>163</v>
      </c>
      <c r="J261">
        <v>0</v>
      </c>
      <c r="K261">
        <v>0</v>
      </c>
      <c r="L261">
        <v>0</v>
      </c>
      <c r="M261">
        <v>28693973</v>
      </c>
      <c r="O261">
        <v>28693973</v>
      </c>
      <c r="P261" t="s">
        <v>164</v>
      </c>
      <c r="S261">
        <v>0</v>
      </c>
      <c r="T261">
        <v>0</v>
      </c>
      <c r="W261">
        <v>0</v>
      </c>
      <c r="Y261">
        <v>0</v>
      </c>
      <c r="AB261">
        <v>0</v>
      </c>
      <c r="AG261">
        <v>0</v>
      </c>
      <c r="AH261">
        <v>0</v>
      </c>
      <c r="AI261" t="s">
        <v>105</v>
      </c>
      <c r="AJ261">
        <v>44741.636296296296</v>
      </c>
      <c r="AK261">
        <v>1</v>
      </c>
      <c r="AL261">
        <v>2</v>
      </c>
      <c r="AN261">
        <v>0</v>
      </c>
      <c r="AO261" t="s">
        <v>106</v>
      </c>
      <c r="AP261" t="s">
        <v>107</v>
      </c>
      <c r="AQ261" t="s">
        <v>108</v>
      </c>
      <c r="AR261" t="s">
        <v>15</v>
      </c>
      <c r="AS261">
        <v>391608</v>
      </c>
      <c r="AT261">
        <v>115905.78</v>
      </c>
      <c r="AU261">
        <v>29.6</v>
      </c>
      <c r="AV261">
        <v>0</v>
      </c>
      <c r="AW261">
        <v>20</v>
      </c>
      <c r="AX261">
        <v>78321.600000000006</v>
      </c>
      <c r="AY261">
        <v>5</v>
      </c>
      <c r="AZ261">
        <v>15664.32</v>
      </c>
      <c r="BA261">
        <v>3</v>
      </c>
      <c r="BB261">
        <v>8928.6623999999993</v>
      </c>
      <c r="BC261">
        <v>0</v>
      </c>
      <c r="BD261">
        <v>0</v>
      </c>
      <c r="BE261">
        <v>0</v>
      </c>
      <c r="BF261">
        <v>115905.78</v>
      </c>
      <c r="BG261">
        <v>281988</v>
      </c>
      <c r="BH261">
        <v>15</v>
      </c>
      <c r="BI261" t="s">
        <v>109</v>
      </c>
      <c r="BJ261">
        <v>6</v>
      </c>
      <c r="BK261">
        <v>4135533.3</v>
      </c>
    </row>
    <row r="262" spans="1:63" x14ac:dyDescent="0.25">
      <c r="A262">
        <v>1220629002</v>
      </c>
      <c r="B262">
        <v>44741</v>
      </c>
      <c r="C262" t="s">
        <v>373</v>
      </c>
      <c r="D262" t="s">
        <v>18</v>
      </c>
      <c r="E262" t="s">
        <v>272</v>
      </c>
      <c r="F262" t="s">
        <v>101</v>
      </c>
      <c r="G262" t="s">
        <v>102</v>
      </c>
      <c r="H262">
        <v>44741</v>
      </c>
      <c r="I262" t="s">
        <v>163</v>
      </c>
      <c r="J262">
        <v>0</v>
      </c>
      <c r="K262">
        <v>0</v>
      </c>
      <c r="L262">
        <v>0</v>
      </c>
      <c r="M262">
        <v>28693973</v>
      </c>
      <c r="O262">
        <v>28693973</v>
      </c>
      <c r="P262" t="s">
        <v>164</v>
      </c>
      <c r="S262">
        <v>0</v>
      </c>
      <c r="T262">
        <v>0</v>
      </c>
      <c r="W262">
        <v>0</v>
      </c>
      <c r="Y262">
        <v>0</v>
      </c>
      <c r="AB262">
        <v>0</v>
      </c>
      <c r="AG262">
        <v>0</v>
      </c>
      <c r="AH262">
        <v>0</v>
      </c>
      <c r="AI262" t="s">
        <v>105</v>
      </c>
      <c r="AJ262">
        <v>44741.636296296296</v>
      </c>
      <c r="AK262">
        <v>1</v>
      </c>
      <c r="AL262">
        <v>3</v>
      </c>
      <c r="AN262">
        <v>0</v>
      </c>
      <c r="AO262" t="s">
        <v>110</v>
      </c>
      <c r="AP262" t="s">
        <v>107</v>
      </c>
      <c r="AQ262" t="s">
        <v>111</v>
      </c>
      <c r="AR262" t="s">
        <v>15</v>
      </c>
      <c r="AS262">
        <v>390942</v>
      </c>
      <c r="AT262">
        <v>115708.67</v>
      </c>
      <c r="AU262">
        <v>29.6</v>
      </c>
      <c r="AV262">
        <v>0</v>
      </c>
      <c r="AW262">
        <v>20</v>
      </c>
      <c r="AX262">
        <v>78188.399999999994</v>
      </c>
      <c r="AY262">
        <v>5</v>
      </c>
      <c r="AZ262">
        <v>15637.68</v>
      </c>
      <c r="BA262">
        <v>3</v>
      </c>
      <c r="BB262">
        <v>8913.4776000000002</v>
      </c>
      <c r="BC262">
        <v>0</v>
      </c>
      <c r="BD262">
        <v>0</v>
      </c>
      <c r="BE262">
        <v>0</v>
      </c>
      <c r="BF262">
        <v>115708.67</v>
      </c>
      <c r="BG262">
        <v>281562</v>
      </c>
      <c r="BH262">
        <v>15</v>
      </c>
      <c r="BI262" t="s">
        <v>109</v>
      </c>
      <c r="BJ262">
        <v>6</v>
      </c>
      <c r="BK262">
        <v>4128499.95</v>
      </c>
    </row>
    <row r="263" spans="1:63" x14ac:dyDescent="0.25">
      <c r="A263">
        <v>1220629002</v>
      </c>
      <c r="B263">
        <v>44741</v>
      </c>
      <c r="C263" t="s">
        <v>373</v>
      </c>
      <c r="D263" t="s">
        <v>18</v>
      </c>
      <c r="E263" t="s">
        <v>272</v>
      </c>
      <c r="F263" t="s">
        <v>101</v>
      </c>
      <c r="G263" t="s">
        <v>102</v>
      </c>
      <c r="H263">
        <v>44741</v>
      </c>
      <c r="I263" t="s">
        <v>163</v>
      </c>
      <c r="J263">
        <v>0</v>
      </c>
      <c r="K263">
        <v>0</v>
      </c>
      <c r="L263">
        <v>0</v>
      </c>
      <c r="M263">
        <v>28693973</v>
      </c>
      <c r="O263">
        <v>28693973</v>
      </c>
      <c r="P263" t="s">
        <v>164</v>
      </c>
      <c r="S263">
        <v>0</v>
      </c>
      <c r="T263">
        <v>0</v>
      </c>
      <c r="W263">
        <v>0</v>
      </c>
      <c r="Y263">
        <v>0</v>
      </c>
      <c r="AB263">
        <v>0</v>
      </c>
      <c r="AG263">
        <v>0</v>
      </c>
      <c r="AH263">
        <v>0</v>
      </c>
      <c r="AI263" t="s">
        <v>105</v>
      </c>
      <c r="AJ263">
        <v>44741.636296296296</v>
      </c>
      <c r="AK263">
        <v>1</v>
      </c>
      <c r="AL263">
        <v>4</v>
      </c>
      <c r="AN263">
        <v>0</v>
      </c>
      <c r="AO263" t="s">
        <v>112</v>
      </c>
      <c r="AP263" t="s">
        <v>107</v>
      </c>
      <c r="AQ263" t="s">
        <v>113</v>
      </c>
      <c r="AR263" t="s">
        <v>15</v>
      </c>
      <c r="AS263">
        <v>384948</v>
      </c>
      <c r="AT263">
        <v>113934.6</v>
      </c>
      <c r="AU263">
        <v>29.6</v>
      </c>
      <c r="AV263">
        <v>0</v>
      </c>
      <c r="AW263">
        <v>20</v>
      </c>
      <c r="AX263">
        <v>76989.600000000006</v>
      </c>
      <c r="AY263">
        <v>5</v>
      </c>
      <c r="AZ263">
        <v>15397.92</v>
      </c>
      <c r="BA263">
        <v>3</v>
      </c>
      <c r="BB263">
        <v>8776.8143999999993</v>
      </c>
      <c r="BC263">
        <v>0</v>
      </c>
      <c r="BD263">
        <v>0</v>
      </c>
      <c r="BE263">
        <v>0</v>
      </c>
      <c r="BF263">
        <v>113934.6</v>
      </c>
      <c r="BG263">
        <v>277164</v>
      </c>
      <c r="BH263">
        <v>5</v>
      </c>
      <c r="BI263" t="s">
        <v>109</v>
      </c>
      <c r="BJ263">
        <v>6</v>
      </c>
      <c r="BK263">
        <v>1355067</v>
      </c>
    </row>
    <row r="264" spans="1:63" x14ac:dyDescent="0.25">
      <c r="A264">
        <v>1220629002</v>
      </c>
      <c r="B264">
        <v>44741</v>
      </c>
      <c r="C264" t="s">
        <v>373</v>
      </c>
      <c r="D264" t="s">
        <v>18</v>
      </c>
      <c r="E264" t="s">
        <v>272</v>
      </c>
      <c r="F264" t="s">
        <v>101</v>
      </c>
      <c r="G264" t="s">
        <v>102</v>
      </c>
      <c r="H264">
        <v>44741</v>
      </c>
      <c r="I264" t="s">
        <v>163</v>
      </c>
      <c r="J264">
        <v>0</v>
      </c>
      <c r="K264">
        <v>0</v>
      </c>
      <c r="L264">
        <v>0</v>
      </c>
      <c r="M264">
        <v>28693973</v>
      </c>
      <c r="O264">
        <v>28693973</v>
      </c>
      <c r="P264" t="s">
        <v>164</v>
      </c>
      <c r="S264">
        <v>0</v>
      </c>
      <c r="T264">
        <v>0</v>
      </c>
      <c r="W264">
        <v>0</v>
      </c>
      <c r="Y264">
        <v>0</v>
      </c>
      <c r="AB264">
        <v>0</v>
      </c>
      <c r="AG264">
        <v>0</v>
      </c>
      <c r="AH264">
        <v>0</v>
      </c>
      <c r="AI264" t="s">
        <v>105</v>
      </c>
      <c r="AJ264">
        <v>44741.636296296296</v>
      </c>
      <c r="AK264">
        <v>1</v>
      </c>
      <c r="AL264">
        <v>5</v>
      </c>
      <c r="AN264">
        <v>0</v>
      </c>
      <c r="AO264" t="s">
        <v>114</v>
      </c>
      <c r="AP264" t="s">
        <v>107</v>
      </c>
      <c r="AQ264" t="s">
        <v>115</v>
      </c>
      <c r="AR264" t="s">
        <v>15</v>
      </c>
      <c r="AS264">
        <v>374736</v>
      </c>
      <c r="AT264">
        <v>110912.11</v>
      </c>
      <c r="AU264">
        <v>29.6</v>
      </c>
      <c r="AV264">
        <v>0</v>
      </c>
      <c r="AW264">
        <v>20</v>
      </c>
      <c r="AX264">
        <v>74947.199999999997</v>
      </c>
      <c r="AY264">
        <v>5</v>
      </c>
      <c r="AZ264">
        <v>14989.44</v>
      </c>
      <c r="BA264">
        <v>3</v>
      </c>
      <c r="BB264">
        <v>8543.9807999999994</v>
      </c>
      <c r="BC264">
        <v>0</v>
      </c>
      <c r="BD264">
        <v>0</v>
      </c>
      <c r="BE264">
        <v>0</v>
      </c>
      <c r="BF264">
        <v>110912.11</v>
      </c>
      <c r="BG264">
        <v>269812</v>
      </c>
      <c r="BH264">
        <v>10</v>
      </c>
      <c r="BI264" t="s">
        <v>109</v>
      </c>
      <c r="BJ264">
        <v>4</v>
      </c>
      <c r="BK264">
        <v>2638238.9</v>
      </c>
    </row>
    <row r="265" spans="1:63" x14ac:dyDescent="0.25">
      <c r="A265">
        <v>1220629002</v>
      </c>
      <c r="B265">
        <v>44741</v>
      </c>
      <c r="C265" t="s">
        <v>373</v>
      </c>
      <c r="D265" t="s">
        <v>18</v>
      </c>
      <c r="E265" t="s">
        <v>272</v>
      </c>
      <c r="F265" t="s">
        <v>101</v>
      </c>
      <c r="G265" t="s">
        <v>102</v>
      </c>
      <c r="H265">
        <v>44741</v>
      </c>
      <c r="I265" t="s">
        <v>163</v>
      </c>
      <c r="J265">
        <v>0</v>
      </c>
      <c r="K265">
        <v>0</v>
      </c>
      <c r="L265">
        <v>0</v>
      </c>
      <c r="M265">
        <v>28693973</v>
      </c>
      <c r="O265">
        <v>28693973</v>
      </c>
      <c r="P265" t="s">
        <v>164</v>
      </c>
      <c r="S265">
        <v>0</v>
      </c>
      <c r="T265">
        <v>0</v>
      </c>
      <c r="W265">
        <v>0</v>
      </c>
      <c r="Y265">
        <v>0</v>
      </c>
      <c r="AB265">
        <v>0</v>
      </c>
      <c r="AG265">
        <v>0</v>
      </c>
      <c r="AH265">
        <v>0</v>
      </c>
      <c r="AI265" t="s">
        <v>105</v>
      </c>
      <c r="AJ265">
        <v>44741.636296296296</v>
      </c>
      <c r="AK265">
        <v>1</v>
      </c>
      <c r="AL265">
        <v>6</v>
      </c>
      <c r="AN265">
        <v>0</v>
      </c>
      <c r="AO265" t="s">
        <v>126</v>
      </c>
      <c r="AP265" t="s">
        <v>107</v>
      </c>
      <c r="AQ265" t="s">
        <v>127</v>
      </c>
      <c r="AR265" t="s">
        <v>15</v>
      </c>
      <c r="AS265">
        <v>404484</v>
      </c>
      <c r="AT265">
        <v>119716.75</v>
      </c>
      <c r="AU265">
        <v>29.6</v>
      </c>
      <c r="AV265">
        <v>0</v>
      </c>
      <c r="AW265">
        <v>20</v>
      </c>
      <c r="AX265">
        <v>80896.800000000003</v>
      </c>
      <c r="AY265">
        <v>5</v>
      </c>
      <c r="AZ265">
        <v>16179.36</v>
      </c>
      <c r="BA265">
        <v>3</v>
      </c>
      <c r="BB265">
        <v>9222.2351999999992</v>
      </c>
      <c r="BC265">
        <v>0</v>
      </c>
      <c r="BD265">
        <v>0</v>
      </c>
      <c r="BE265">
        <v>0</v>
      </c>
      <c r="BF265">
        <v>119716.75</v>
      </c>
      <c r="BG265">
        <v>291228</v>
      </c>
      <c r="BH265">
        <v>25</v>
      </c>
      <c r="BI265" t="s">
        <v>109</v>
      </c>
      <c r="BJ265">
        <v>4</v>
      </c>
      <c r="BK265">
        <v>7119181.25</v>
      </c>
    </row>
    <row r="266" spans="1:63" x14ac:dyDescent="0.25">
      <c r="A266">
        <v>1220629002</v>
      </c>
      <c r="B266">
        <v>44741</v>
      </c>
      <c r="C266" t="s">
        <v>373</v>
      </c>
      <c r="D266" t="s">
        <v>18</v>
      </c>
      <c r="E266" t="s">
        <v>272</v>
      </c>
      <c r="F266" t="s">
        <v>101</v>
      </c>
      <c r="G266" t="s">
        <v>102</v>
      </c>
      <c r="H266">
        <v>44741</v>
      </c>
      <c r="I266" t="s">
        <v>163</v>
      </c>
      <c r="J266">
        <v>0</v>
      </c>
      <c r="K266">
        <v>0</v>
      </c>
      <c r="L266">
        <v>0</v>
      </c>
      <c r="M266">
        <v>28693973</v>
      </c>
      <c r="O266">
        <v>28693973</v>
      </c>
      <c r="P266" t="s">
        <v>164</v>
      </c>
      <c r="S266">
        <v>0</v>
      </c>
      <c r="T266">
        <v>0</v>
      </c>
      <c r="W266">
        <v>0</v>
      </c>
      <c r="Y266">
        <v>0</v>
      </c>
      <c r="AB266">
        <v>0</v>
      </c>
      <c r="AG266">
        <v>0</v>
      </c>
      <c r="AH266">
        <v>0</v>
      </c>
      <c r="AI266" t="s">
        <v>105</v>
      </c>
      <c r="AJ266">
        <v>44741.636296296296</v>
      </c>
      <c r="AK266">
        <v>1</v>
      </c>
      <c r="AL266">
        <v>7</v>
      </c>
      <c r="AN266">
        <v>0</v>
      </c>
      <c r="AO266" t="s">
        <v>128</v>
      </c>
      <c r="AP266" t="s">
        <v>107</v>
      </c>
      <c r="AQ266" t="s">
        <v>129</v>
      </c>
      <c r="AR266" t="s">
        <v>15</v>
      </c>
      <c r="AS266">
        <v>379176</v>
      </c>
      <c r="AT266">
        <v>112226.23</v>
      </c>
      <c r="AU266">
        <v>29.6</v>
      </c>
      <c r="AV266">
        <v>0</v>
      </c>
      <c r="AW266">
        <v>20</v>
      </c>
      <c r="AX266">
        <v>75835.199999999997</v>
      </c>
      <c r="AY266">
        <v>5</v>
      </c>
      <c r="AZ266">
        <v>15167.04</v>
      </c>
      <c r="BA266">
        <v>3</v>
      </c>
      <c r="BB266">
        <v>8645.2127999999993</v>
      </c>
      <c r="BC266">
        <v>0</v>
      </c>
      <c r="BD266">
        <v>0</v>
      </c>
      <c r="BE266">
        <v>0</v>
      </c>
      <c r="BF266">
        <v>112226.23</v>
      </c>
      <c r="BG266">
        <v>273008</v>
      </c>
      <c r="BH266">
        <v>20</v>
      </c>
      <c r="BI266" t="s">
        <v>109</v>
      </c>
      <c r="BJ266">
        <v>4</v>
      </c>
      <c r="BK266">
        <v>5338995.4000000004</v>
      </c>
    </row>
    <row r="267" spans="1:63" x14ac:dyDescent="0.25">
      <c r="A267">
        <v>1220629002</v>
      </c>
      <c r="B267">
        <v>44741</v>
      </c>
      <c r="C267" t="s">
        <v>373</v>
      </c>
      <c r="D267" t="s">
        <v>18</v>
      </c>
      <c r="E267" t="s">
        <v>272</v>
      </c>
      <c r="F267" t="s">
        <v>101</v>
      </c>
      <c r="G267" t="s">
        <v>102</v>
      </c>
      <c r="H267">
        <v>44741</v>
      </c>
      <c r="I267" t="s">
        <v>163</v>
      </c>
      <c r="J267">
        <v>0</v>
      </c>
      <c r="K267">
        <v>0</v>
      </c>
      <c r="L267">
        <v>0</v>
      </c>
      <c r="M267">
        <v>28693973</v>
      </c>
      <c r="O267">
        <v>28693973</v>
      </c>
      <c r="P267" t="s">
        <v>164</v>
      </c>
      <c r="S267">
        <v>0</v>
      </c>
      <c r="T267">
        <v>0</v>
      </c>
      <c r="W267">
        <v>0</v>
      </c>
      <c r="Y267">
        <v>0</v>
      </c>
      <c r="AB267">
        <v>0</v>
      </c>
      <c r="AG267">
        <v>0</v>
      </c>
      <c r="AH267">
        <v>0</v>
      </c>
      <c r="AI267" t="s">
        <v>105</v>
      </c>
      <c r="AJ267">
        <v>44741.636296296296</v>
      </c>
      <c r="AK267">
        <v>1</v>
      </c>
      <c r="AL267">
        <v>8</v>
      </c>
      <c r="AN267">
        <v>0</v>
      </c>
      <c r="AO267" t="s">
        <v>217</v>
      </c>
      <c r="AP267" t="s">
        <v>107</v>
      </c>
      <c r="AQ267" t="s">
        <v>218</v>
      </c>
      <c r="AR267" t="s">
        <v>15</v>
      </c>
      <c r="AS267">
        <v>386280</v>
      </c>
      <c r="AT267">
        <v>114328.83</v>
      </c>
      <c r="AU267">
        <v>29.6</v>
      </c>
      <c r="AV267">
        <v>0</v>
      </c>
      <c r="AW267">
        <v>20</v>
      </c>
      <c r="AX267">
        <v>77256</v>
      </c>
      <c r="AY267">
        <v>5</v>
      </c>
      <c r="AZ267">
        <v>15451.2</v>
      </c>
      <c r="BA267">
        <v>3</v>
      </c>
      <c r="BB267">
        <v>8807.1839999999993</v>
      </c>
      <c r="BC267">
        <v>0</v>
      </c>
      <c r="BD267">
        <v>0</v>
      </c>
      <c r="BE267">
        <v>0</v>
      </c>
      <c r="BF267">
        <v>114328.83</v>
      </c>
      <c r="BG267">
        <v>278120</v>
      </c>
      <c r="BH267">
        <v>10</v>
      </c>
      <c r="BI267" t="s">
        <v>109</v>
      </c>
      <c r="BJ267">
        <v>4</v>
      </c>
      <c r="BK267">
        <v>2719511.7</v>
      </c>
    </row>
    <row r="268" spans="1:63" x14ac:dyDescent="0.25">
      <c r="A268">
        <v>1220629003</v>
      </c>
      <c r="B268">
        <v>44741</v>
      </c>
      <c r="C268" t="s">
        <v>140</v>
      </c>
      <c r="D268" t="s">
        <v>141</v>
      </c>
      <c r="E268" t="s">
        <v>142</v>
      </c>
      <c r="F268" t="s">
        <v>123</v>
      </c>
      <c r="G268" t="s">
        <v>102</v>
      </c>
      <c r="H268">
        <v>44741</v>
      </c>
      <c r="I268" t="s">
        <v>163</v>
      </c>
      <c r="J268">
        <v>0</v>
      </c>
      <c r="K268">
        <v>0</v>
      </c>
      <c r="L268">
        <v>0</v>
      </c>
      <c r="M268">
        <v>31940160</v>
      </c>
      <c r="O268">
        <v>31940160</v>
      </c>
      <c r="P268" t="s">
        <v>164</v>
      </c>
      <c r="S268">
        <v>0</v>
      </c>
      <c r="T268">
        <v>0</v>
      </c>
      <c r="W268">
        <v>0</v>
      </c>
      <c r="Y268">
        <v>0</v>
      </c>
      <c r="AB268">
        <v>0</v>
      </c>
      <c r="AG268">
        <v>0</v>
      </c>
      <c r="AH268">
        <v>0</v>
      </c>
      <c r="AI268" t="s">
        <v>105</v>
      </c>
      <c r="AJ268">
        <v>44741.642291666663</v>
      </c>
      <c r="AK268">
        <v>1</v>
      </c>
      <c r="AL268">
        <v>1</v>
      </c>
      <c r="AN268">
        <v>0</v>
      </c>
      <c r="AO268" t="s">
        <v>524</v>
      </c>
      <c r="AP268" t="s">
        <v>107</v>
      </c>
      <c r="AQ268" t="s">
        <v>525</v>
      </c>
      <c r="AR268" t="s">
        <v>333</v>
      </c>
      <c r="AS268">
        <v>336000</v>
      </c>
      <c r="AT268">
        <v>16598.400000000001</v>
      </c>
      <c r="AU268">
        <v>4.9400000000000004</v>
      </c>
      <c r="AV268">
        <v>0</v>
      </c>
      <c r="AW268">
        <v>3</v>
      </c>
      <c r="AX268">
        <v>10080</v>
      </c>
      <c r="AY268">
        <v>2</v>
      </c>
      <c r="AZ268">
        <v>6518.4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16598.400000000001</v>
      </c>
      <c r="BG268">
        <v>309264</v>
      </c>
      <c r="BH268">
        <v>100</v>
      </c>
      <c r="BI268" t="s">
        <v>109</v>
      </c>
      <c r="BJ268">
        <v>48</v>
      </c>
      <c r="BK268">
        <v>31940160</v>
      </c>
    </row>
    <row r="269" spans="1:63" x14ac:dyDescent="0.25">
      <c r="A269">
        <v>1220630001</v>
      </c>
      <c r="B269">
        <v>44742</v>
      </c>
      <c r="C269" t="s">
        <v>244</v>
      </c>
      <c r="D269" t="s">
        <v>245</v>
      </c>
      <c r="E269" t="s">
        <v>246</v>
      </c>
      <c r="F269" t="s">
        <v>123</v>
      </c>
      <c r="G269" t="s">
        <v>102</v>
      </c>
      <c r="H269">
        <v>44756</v>
      </c>
      <c r="I269" t="s">
        <v>124</v>
      </c>
      <c r="J269">
        <v>0</v>
      </c>
      <c r="K269">
        <v>0</v>
      </c>
      <c r="L269">
        <v>0</v>
      </c>
      <c r="M269">
        <v>4587508</v>
      </c>
      <c r="O269">
        <v>4587508</v>
      </c>
      <c r="P269" t="s">
        <v>125</v>
      </c>
      <c r="S269">
        <v>0</v>
      </c>
      <c r="T269">
        <v>0</v>
      </c>
      <c r="W269">
        <v>0</v>
      </c>
      <c r="Y269">
        <v>0</v>
      </c>
      <c r="AB269">
        <v>0</v>
      </c>
      <c r="AG269">
        <v>0</v>
      </c>
      <c r="AH269">
        <v>0</v>
      </c>
      <c r="AI269" t="s">
        <v>105</v>
      </c>
      <c r="AJ269">
        <v>44742.455034722225</v>
      </c>
      <c r="AK269">
        <v>1</v>
      </c>
      <c r="AL269">
        <v>1</v>
      </c>
      <c r="AN269">
        <v>0</v>
      </c>
      <c r="AO269" t="s">
        <v>106</v>
      </c>
      <c r="AP269" t="s">
        <v>107</v>
      </c>
      <c r="AQ269" t="s">
        <v>108</v>
      </c>
      <c r="AR269" t="s">
        <v>15</v>
      </c>
      <c r="AS269">
        <v>391608</v>
      </c>
      <c r="AT269">
        <v>102914.58</v>
      </c>
      <c r="AU269">
        <v>26.28</v>
      </c>
      <c r="AV269">
        <v>0</v>
      </c>
      <c r="AW269">
        <v>20</v>
      </c>
      <c r="AX269">
        <v>78321.600000000006</v>
      </c>
      <c r="AY269">
        <v>5</v>
      </c>
      <c r="AZ269">
        <v>15664.32</v>
      </c>
      <c r="BA269">
        <v>3</v>
      </c>
      <c r="BB269">
        <v>8928.6623999999993</v>
      </c>
      <c r="BC269">
        <v>0</v>
      </c>
      <c r="BD269">
        <v>0</v>
      </c>
      <c r="BE269">
        <v>0</v>
      </c>
      <c r="BF269">
        <v>102914.58</v>
      </c>
      <c r="BG269">
        <v>281988</v>
      </c>
      <c r="BH269">
        <v>3</v>
      </c>
      <c r="BI269" t="s">
        <v>109</v>
      </c>
      <c r="BJ269">
        <v>6</v>
      </c>
      <c r="BK269">
        <v>866080.26</v>
      </c>
    </row>
    <row r="270" spans="1:63" x14ac:dyDescent="0.25">
      <c r="A270">
        <v>1220630001</v>
      </c>
      <c r="B270">
        <v>44742</v>
      </c>
      <c r="C270" t="s">
        <v>244</v>
      </c>
      <c r="D270" t="s">
        <v>245</v>
      </c>
      <c r="E270" t="s">
        <v>246</v>
      </c>
      <c r="F270" t="s">
        <v>123</v>
      </c>
      <c r="G270" t="s">
        <v>102</v>
      </c>
      <c r="H270">
        <v>44756</v>
      </c>
      <c r="I270" t="s">
        <v>124</v>
      </c>
      <c r="J270">
        <v>0</v>
      </c>
      <c r="K270">
        <v>0</v>
      </c>
      <c r="L270">
        <v>0</v>
      </c>
      <c r="M270">
        <v>4587508</v>
      </c>
      <c r="O270">
        <v>4587508</v>
      </c>
      <c r="P270" t="s">
        <v>125</v>
      </c>
      <c r="S270">
        <v>0</v>
      </c>
      <c r="T270">
        <v>0</v>
      </c>
      <c r="W270">
        <v>0</v>
      </c>
      <c r="Y270">
        <v>0</v>
      </c>
      <c r="AB270">
        <v>0</v>
      </c>
      <c r="AG270">
        <v>0</v>
      </c>
      <c r="AH270">
        <v>0</v>
      </c>
      <c r="AI270" t="s">
        <v>105</v>
      </c>
      <c r="AJ270">
        <v>44742.455034722225</v>
      </c>
      <c r="AK270">
        <v>1</v>
      </c>
      <c r="AL270">
        <v>2</v>
      </c>
      <c r="AN270">
        <v>0</v>
      </c>
      <c r="AO270" t="s">
        <v>110</v>
      </c>
      <c r="AP270" t="s">
        <v>107</v>
      </c>
      <c r="AQ270" t="s">
        <v>111</v>
      </c>
      <c r="AR270" t="s">
        <v>15</v>
      </c>
      <c r="AS270">
        <v>390942</v>
      </c>
      <c r="AT270">
        <v>102739.56</v>
      </c>
      <c r="AU270">
        <v>26.28</v>
      </c>
      <c r="AV270">
        <v>0</v>
      </c>
      <c r="AW270">
        <v>20</v>
      </c>
      <c r="AX270">
        <v>78188.399999999994</v>
      </c>
      <c r="AY270">
        <v>5</v>
      </c>
      <c r="AZ270">
        <v>15637.68</v>
      </c>
      <c r="BA270">
        <v>3</v>
      </c>
      <c r="BB270">
        <v>8913.4776000000002</v>
      </c>
      <c r="BC270">
        <v>0</v>
      </c>
      <c r="BD270">
        <v>0</v>
      </c>
      <c r="BE270">
        <v>0</v>
      </c>
      <c r="BF270">
        <v>102739.56</v>
      </c>
      <c r="BG270">
        <v>281562</v>
      </c>
      <c r="BH270">
        <v>3</v>
      </c>
      <c r="BI270" t="s">
        <v>109</v>
      </c>
      <c r="BJ270">
        <v>6</v>
      </c>
      <c r="BK270">
        <v>864607.32</v>
      </c>
    </row>
    <row r="271" spans="1:63" x14ac:dyDescent="0.25">
      <c r="A271">
        <v>1220630001</v>
      </c>
      <c r="B271">
        <v>44742</v>
      </c>
      <c r="C271" t="s">
        <v>244</v>
      </c>
      <c r="D271" t="s">
        <v>245</v>
      </c>
      <c r="E271" t="s">
        <v>246</v>
      </c>
      <c r="F271" t="s">
        <v>123</v>
      </c>
      <c r="G271" t="s">
        <v>102</v>
      </c>
      <c r="H271">
        <v>44756</v>
      </c>
      <c r="I271" t="s">
        <v>124</v>
      </c>
      <c r="J271">
        <v>0</v>
      </c>
      <c r="K271">
        <v>0</v>
      </c>
      <c r="L271">
        <v>0</v>
      </c>
      <c r="M271">
        <v>4587508</v>
      </c>
      <c r="O271">
        <v>4587508</v>
      </c>
      <c r="P271" t="s">
        <v>125</v>
      </c>
      <c r="S271">
        <v>0</v>
      </c>
      <c r="T271">
        <v>0</v>
      </c>
      <c r="W271">
        <v>0</v>
      </c>
      <c r="Y271">
        <v>0</v>
      </c>
      <c r="AB271">
        <v>0</v>
      </c>
      <c r="AG271">
        <v>0</v>
      </c>
      <c r="AH271">
        <v>0</v>
      </c>
      <c r="AI271" t="s">
        <v>105</v>
      </c>
      <c r="AJ271">
        <v>44742.455034722225</v>
      </c>
      <c r="AK271">
        <v>1</v>
      </c>
      <c r="AL271">
        <v>3</v>
      </c>
      <c r="AN271">
        <v>0</v>
      </c>
      <c r="AO271" t="s">
        <v>112</v>
      </c>
      <c r="AP271" t="s">
        <v>107</v>
      </c>
      <c r="AQ271" t="s">
        <v>113</v>
      </c>
      <c r="AR271" t="s">
        <v>15</v>
      </c>
      <c r="AS271">
        <v>384948</v>
      </c>
      <c r="AT271">
        <v>101164.33</v>
      </c>
      <c r="AU271">
        <v>26.28</v>
      </c>
      <c r="AV271">
        <v>0</v>
      </c>
      <c r="AW271">
        <v>20</v>
      </c>
      <c r="AX271">
        <v>76989.600000000006</v>
      </c>
      <c r="AY271">
        <v>5</v>
      </c>
      <c r="AZ271">
        <v>15397.92</v>
      </c>
      <c r="BA271">
        <v>3</v>
      </c>
      <c r="BB271">
        <v>8776.8143999999993</v>
      </c>
      <c r="BC271">
        <v>0</v>
      </c>
      <c r="BD271">
        <v>0</v>
      </c>
      <c r="BE271">
        <v>0</v>
      </c>
      <c r="BF271">
        <v>101164.33</v>
      </c>
      <c r="BG271">
        <v>277164</v>
      </c>
      <c r="BH271">
        <v>2</v>
      </c>
      <c r="BI271" t="s">
        <v>109</v>
      </c>
      <c r="BJ271">
        <v>6</v>
      </c>
      <c r="BK271">
        <v>567567.34</v>
      </c>
    </row>
    <row r="272" spans="1:63" x14ac:dyDescent="0.25">
      <c r="A272">
        <v>1220630001</v>
      </c>
      <c r="B272">
        <v>44742</v>
      </c>
      <c r="C272" t="s">
        <v>244</v>
      </c>
      <c r="D272" t="s">
        <v>245</v>
      </c>
      <c r="E272" t="s">
        <v>246</v>
      </c>
      <c r="F272" t="s">
        <v>123</v>
      </c>
      <c r="G272" t="s">
        <v>102</v>
      </c>
      <c r="H272">
        <v>44756</v>
      </c>
      <c r="I272" t="s">
        <v>124</v>
      </c>
      <c r="J272">
        <v>0</v>
      </c>
      <c r="K272">
        <v>0</v>
      </c>
      <c r="L272">
        <v>0</v>
      </c>
      <c r="M272">
        <v>4587508</v>
      </c>
      <c r="O272">
        <v>4587508</v>
      </c>
      <c r="P272" t="s">
        <v>125</v>
      </c>
      <c r="S272">
        <v>0</v>
      </c>
      <c r="T272">
        <v>0</v>
      </c>
      <c r="W272">
        <v>0</v>
      </c>
      <c r="Y272">
        <v>0</v>
      </c>
      <c r="AB272">
        <v>0</v>
      </c>
      <c r="AG272">
        <v>0</v>
      </c>
      <c r="AH272">
        <v>0</v>
      </c>
      <c r="AI272" t="s">
        <v>105</v>
      </c>
      <c r="AJ272">
        <v>44742.455034722225</v>
      </c>
      <c r="AK272">
        <v>1</v>
      </c>
      <c r="AL272">
        <v>4</v>
      </c>
      <c r="AN272">
        <v>0</v>
      </c>
      <c r="AO272" t="s">
        <v>126</v>
      </c>
      <c r="AP272" t="s">
        <v>107</v>
      </c>
      <c r="AQ272" t="s">
        <v>127</v>
      </c>
      <c r="AR272" t="s">
        <v>15</v>
      </c>
      <c r="AS272">
        <v>404484</v>
      </c>
      <c r="AT272">
        <v>106298.4</v>
      </c>
      <c r="AU272">
        <v>26.28</v>
      </c>
      <c r="AV272">
        <v>0</v>
      </c>
      <c r="AW272">
        <v>20</v>
      </c>
      <c r="AX272">
        <v>80896.800000000003</v>
      </c>
      <c r="AY272">
        <v>5</v>
      </c>
      <c r="AZ272">
        <v>16179.36</v>
      </c>
      <c r="BA272">
        <v>3</v>
      </c>
      <c r="BB272">
        <v>9222.2351999999992</v>
      </c>
      <c r="BC272">
        <v>0</v>
      </c>
      <c r="BD272">
        <v>0</v>
      </c>
      <c r="BE272">
        <v>0</v>
      </c>
      <c r="BF272">
        <v>106298.4</v>
      </c>
      <c r="BG272">
        <v>291228</v>
      </c>
      <c r="BH272">
        <v>2</v>
      </c>
      <c r="BI272" t="s">
        <v>109</v>
      </c>
      <c r="BJ272">
        <v>4</v>
      </c>
      <c r="BK272">
        <v>596371.19999999995</v>
      </c>
    </row>
    <row r="273" spans="1:63" x14ac:dyDescent="0.25">
      <c r="A273">
        <v>1220630001</v>
      </c>
      <c r="B273">
        <v>44742</v>
      </c>
      <c r="C273" t="s">
        <v>244</v>
      </c>
      <c r="D273" t="s">
        <v>245</v>
      </c>
      <c r="E273" t="s">
        <v>246</v>
      </c>
      <c r="F273" t="s">
        <v>123</v>
      </c>
      <c r="G273" t="s">
        <v>102</v>
      </c>
      <c r="H273">
        <v>44756</v>
      </c>
      <c r="I273" t="s">
        <v>124</v>
      </c>
      <c r="J273">
        <v>0</v>
      </c>
      <c r="K273">
        <v>0</v>
      </c>
      <c r="L273">
        <v>0</v>
      </c>
      <c r="M273">
        <v>4587508</v>
      </c>
      <c r="O273">
        <v>4587508</v>
      </c>
      <c r="P273" t="s">
        <v>125</v>
      </c>
      <c r="S273">
        <v>0</v>
      </c>
      <c r="T273">
        <v>0</v>
      </c>
      <c r="W273">
        <v>0</v>
      </c>
      <c r="Y273">
        <v>0</v>
      </c>
      <c r="AB273">
        <v>0</v>
      </c>
      <c r="AG273">
        <v>0</v>
      </c>
      <c r="AH273">
        <v>0</v>
      </c>
      <c r="AI273" t="s">
        <v>105</v>
      </c>
      <c r="AJ273">
        <v>44742.455034722225</v>
      </c>
      <c r="AK273">
        <v>1</v>
      </c>
      <c r="AL273">
        <v>5</v>
      </c>
      <c r="AN273">
        <v>0</v>
      </c>
      <c r="AO273" t="s">
        <v>128</v>
      </c>
      <c r="AP273" t="s">
        <v>107</v>
      </c>
      <c r="AQ273" t="s">
        <v>129</v>
      </c>
      <c r="AR273" t="s">
        <v>15</v>
      </c>
      <c r="AS273">
        <v>379176</v>
      </c>
      <c r="AT273">
        <v>99647.45</v>
      </c>
      <c r="AU273">
        <v>26.28</v>
      </c>
      <c r="AV273">
        <v>0</v>
      </c>
      <c r="AW273">
        <v>20</v>
      </c>
      <c r="AX273">
        <v>75835.199999999997</v>
      </c>
      <c r="AY273">
        <v>5</v>
      </c>
      <c r="AZ273">
        <v>15167.04</v>
      </c>
      <c r="BA273">
        <v>3</v>
      </c>
      <c r="BB273">
        <v>8645.2127999999993</v>
      </c>
      <c r="BC273">
        <v>0</v>
      </c>
      <c r="BD273">
        <v>0</v>
      </c>
      <c r="BE273">
        <v>0</v>
      </c>
      <c r="BF273">
        <v>99647.45</v>
      </c>
      <c r="BG273">
        <v>273008</v>
      </c>
      <c r="BH273">
        <v>3</v>
      </c>
      <c r="BI273" t="s">
        <v>109</v>
      </c>
      <c r="BJ273">
        <v>4</v>
      </c>
      <c r="BK273">
        <v>838585.65</v>
      </c>
    </row>
    <row r="274" spans="1:63" x14ac:dyDescent="0.25">
      <c r="A274">
        <v>1220630001</v>
      </c>
      <c r="B274">
        <v>44742</v>
      </c>
      <c r="C274" t="s">
        <v>244</v>
      </c>
      <c r="D274" t="s">
        <v>245</v>
      </c>
      <c r="E274" t="s">
        <v>246</v>
      </c>
      <c r="F274" t="s">
        <v>123</v>
      </c>
      <c r="G274" t="s">
        <v>102</v>
      </c>
      <c r="H274">
        <v>44756</v>
      </c>
      <c r="I274" t="s">
        <v>124</v>
      </c>
      <c r="J274">
        <v>0</v>
      </c>
      <c r="K274">
        <v>0</v>
      </c>
      <c r="L274">
        <v>0</v>
      </c>
      <c r="M274">
        <v>4587508</v>
      </c>
      <c r="O274">
        <v>4587508</v>
      </c>
      <c r="P274" t="s">
        <v>125</v>
      </c>
      <c r="S274">
        <v>0</v>
      </c>
      <c r="T274">
        <v>0</v>
      </c>
      <c r="W274">
        <v>0</v>
      </c>
      <c r="Y274">
        <v>0</v>
      </c>
      <c r="AB274">
        <v>0</v>
      </c>
      <c r="AG274">
        <v>0</v>
      </c>
      <c r="AH274">
        <v>0</v>
      </c>
      <c r="AI274" t="s">
        <v>105</v>
      </c>
      <c r="AJ274">
        <v>44742.455034722225</v>
      </c>
      <c r="AK274">
        <v>1</v>
      </c>
      <c r="AL274">
        <v>6</v>
      </c>
      <c r="AN274">
        <v>0</v>
      </c>
      <c r="AO274" t="s">
        <v>217</v>
      </c>
      <c r="AP274" t="s">
        <v>107</v>
      </c>
      <c r="AQ274" t="s">
        <v>218</v>
      </c>
      <c r="AR274" t="s">
        <v>15</v>
      </c>
      <c r="AS274">
        <v>386280</v>
      </c>
      <c r="AT274">
        <v>101514.38</v>
      </c>
      <c r="AU274">
        <v>26.28</v>
      </c>
      <c r="AV274">
        <v>0</v>
      </c>
      <c r="AW274">
        <v>20</v>
      </c>
      <c r="AX274">
        <v>77256</v>
      </c>
      <c r="AY274">
        <v>5</v>
      </c>
      <c r="AZ274">
        <v>15451.2</v>
      </c>
      <c r="BA274">
        <v>3</v>
      </c>
      <c r="BB274">
        <v>8807.1839999999993</v>
      </c>
      <c r="BC274">
        <v>0</v>
      </c>
      <c r="BD274">
        <v>0</v>
      </c>
      <c r="BE274">
        <v>0</v>
      </c>
      <c r="BF274">
        <v>101514.38</v>
      </c>
      <c r="BG274">
        <v>278120</v>
      </c>
      <c r="BH274">
        <v>3</v>
      </c>
      <c r="BI274" t="s">
        <v>109</v>
      </c>
      <c r="BJ274">
        <v>4</v>
      </c>
      <c r="BK274">
        <v>854296.86</v>
      </c>
    </row>
    <row r="275" spans="1:63" x14ac:dyDescent="0.25">
      <c r="A275">
        <v>1220630002</v>
      </c>
      <c r="B275">
        <v>44742</v>
      </c>
      <c r="C275" t="s">
        <v>373</v>
      </c>
      <c r="D275" t="s">
        <v>18</v>
      </c>
      <c r="E275" t="s">
        <v>272</v>
      </c>
      <c r="F275" t="s">
        <v>101</v>
      </c>
      <c r="G275" t="s">
        <v>102</v>
      </c>
      <c r="H275">
        <v>44742</v>
      </c>
      <c r="I275" t="s">
        <v>163</v>
      </c>
      <c r="J275">
        <v>0</v>
      </c>
      <c r="K275">
        <v>0</v>
      </c>
      <c r="L275">
        <v>0</v>
      </c>
      <c r="M275">
        <v>17797165</v>
      </c>
      <c r="O275">
        <v>17797165</v>
      </c>
      <c r="P275" t="s">
        <v>164</v>
      </c>
      <c r="S275">
        <v>0</v>
      </c>
      <c r="T275">
        <v>0</v>
      </c>
      <c r="W275">
        <v>0</v>
      </c>
      <c r="Y275">
        <v>0</v>
      </c>
      <c r="AB275">
        <v>0</v>
      </c>
      <c r="AG275">
        <v>0</v>
      </c>
      <c r="AH275">
        <v>0</v>
      </c>
      <c r="AI275" t="s">
        <v>105</v>
      </c>
      <c r="AJ275">
        <v>44743.380879629629</v>
      </c>
      <c r="AK275">
        <v>1</v>
      </c>
      <c r="AL275">
        <v>1</v>
      </c>
      <c r="AN275">
        <v>0</v>
      </c>
      <c r="AO275" t="s">
        <v>225</v>
      </c>
      <c r="AP275" t="s">
        <v>107</v>
      </c>
      <c r="AQ275" t="s">
        <v>226</v>
      </c>
      <c r="AR275" t="s">
        <v>16</v>
      </c>
      <c r="AS275">
        <v>397380</v>
      </c>
      <c r="AT275">
        <v>118449.04</v>
      </c>
      <c r="AU275">
        <v>29.81</v>
      </c>
      <c r="AV275">
        <v>0</v>
      </c>
      <c r="AW275">
        <v>25</v>
      </c>
      <c r="AX275">
        <v>99345</v>
      </c>
      <c r="AY275">
        <v>0</v>
      </c>
      <c r="AZ275">
        <v>0</v>
      </c>
      <c r="BA275">
        <v>2</v>
      </c>
      <c r="BB275">
        <v>5960.7</v>
      </c>
      <c r="BC275">
        <v>0</v>
      </c>
      <c r="BD275">
        <v>0</v>
      </c>
      <c r="BE275">
        <v>0</v>
      </c>
      <c r="BF275">
        <v>118449.04</v>
      </c>
      <c r="BG275">
        <v>268232</v>
      </c>
      <c r="BH275">
        <v>3</v>
      </c>
      <c r="BI275" t="s">
        <v>109</v>
      </c>
      <c r="BJ275">
        <v>4</v>
      </c>
      <c r="BK275">
        <v>836792.88</v>
      </c>
    </row>
    <row r="276" spans="1:63" x14ac:dyDescent="0.25">
      <c r="A276">
        <v>1220630002</v>
      </c>
      <c r="B276">
        <v>44742</v>
      </c>
      <c r="C276" t="s">
        <v>373</v>
      </c>
      <c r="D276" t="s">
        <v>18</v>
      </c>
      <c r="E276" t="s">
        <v>272</v>
      </c>
      <c r="F276" t="s">
        <v>101</v>
      </c>
      <c r="G276" t="s">
        <v>102</v>
      </c>
      <c r="H276">
        <v>44742</v>
      </c>
      <c r="I276" t="s">
        <v>163</v>
      </c>
      <c r="J276">
        <v>0</v>
      </c>
      <c r="K276">
        <v>0</v>
      </c>
      <c r="L276">
        <v>0</v>
      </c>
      <c r="M276">
        <v>17797165</v>
      </c>
      <c r="O276">
        <v>17797165</v>
      </c>
      <c r="P276" t="s">
        <v>164</v>
      </c>
      <c r="S276">
        <v>0</v>
      </c>
      <c r="T276">
        <v>0</v>
      </c>
      <c r="W276">
        <v>0</v>
      </c>
      <c r="Y276">
        <v>0</v>
      </c>
      <c r="AB276">
        <v>0</v>
      </c>
      <c r="AG276">
        <v>0</v>
      </c>
      <c r="AH276">
        <v>0</v>
      </c>
      <c r="AI276" t="s">
        <v>105</v>
      </c>
      <c r="AJ276">
        <v>44743.380879629629</v>
      </c>
      <c r="AK276">
        <v>1</v>
      </c>
      <c r="AL276">
        <v>2</v>
      </c>
      <c r="AN276">
        <v>0</v>
      </c>
      <c r="AO276" t="s">
        <v>223</v>
      </c>
      <c r="AP276" t="s">
        <v>107</v>
      </c>
      <c r="AQ276" t="s">
        <v>224</v>
      </c>
      <c r="AR276" t="s">
        <v>16</v>
      </c>
      <c r="AS276">
        <v>484404</v>
      </c>
      <c r="AT276">
        <v>144388.72</v>
      </c>
      <c r="AU276">
        <v>29.81</v>
      </c>
      <c r="AV276">
        <v>0</v>
      </c>
      <c r="AW276">
        <v>25</v>
      </c>
      <c r="AX276">
        <v>121101</v>
      </c>
      <c r="AY276">
        <v>0</v>
      </c>
      <c r="AZ276">
        <v>0</v>
      </c>
      <c r="BA276">
        <v>2</v>
      </c>
      <c r="BB276">
        <v>7266.06</v>
      </c>
      <c r="BC276">
        <v>0</v>
      </c>
      <c r="BD276">
        <v>0</v>
      </c>
      <c r="BE276">
        <v>0</v>
      </c>
      <c r="BF276">
        <v>144388.72</v>
      </c>
      <c r="BG276">
        <v>326960</v>
      </c>
      <c r="BH276">
        <v>7</v>
      </c>
      <c r="BI276" t="s">
        <v>109</v>
      </c>
      <c r="BJ276">
        <v>4</v>
      </c>
      <c r="BK276">
        <v>2380106.96</v>
      </c>
    </row>
    <row r="277" spans="1:63" x14ac:dyDescent="0.25">
      <c r="A277">
        <v>1220630002</v>
      </c>
      <c r="B277">
        <v>44742</v>
      </c>
      <c r="C277" t="s">
        <v>373</v>
      </c>
      <c r="D277" t="s">
        <v>18</v>
      </c>
      <c r="E277" t="s">
        <v>272</v>
      </c>
      <c r="F277" t="s">
        <v>101</v>
      </c>
      <c r="G277" t="s">
        <v>102</v>
      </c>
      <c r="H277">
        <v>44742</v>
      </c>
      <c r="I277" t="s">
        <v>163</v>
      </c>
      <c r="J277">
        <v>0</v>
      </c>
      <c r="K277">
        <v>0</v>
      </c>
      <c r="L277">
        <v>0</v>
      </c>
      <c r="M277">
        <v>17797165</v>
      </c>
      <c r="O277">
        <v>17797165</v>
      </c>
      <c r="P277" t="s">
        <v>164</v>
      </c>
      <c r="S277">
        <v>0</v>
      </c>
      <c r="T277">
        <v>0</v>
      </c>
      <c r="W277">
        <v>0</v>
      </c>
      <c r="Y277">
        <v>0</v>
      </c>
      <c r="AB277">
        <v>0</v>
      </c>
      <c r="AG277">
        <v>0</v>
      </c>
      <c r="AH277">
        <v>0</v>
      </c>
      <c r="AI277" t="s">
        <v>105</v>
      </c>
      <c r="AJ277">
        <v>44743.380879629629</v>
      </c>
      <c r="AK277">
        <v>1</v>
      </c>
      <c r="AL277">
        <v>3</v>
      </c>
      <c r="AN277">
        <v>0</v>
      </c>
      <c r="AO277" t="s">
        <v>221</v>
      </c>
      <c r="AP277" t="s">
        <v>107</v>
      </c>
      <c r="AQ277" t="s">
        <v>222</v>
      </c>
      <c r="AR277" t="s">
        <v>16</v>
      </c>
      <c r="AS277">
        <v>435120</v>
      </c>
      <c r="AT277">
        <v>129698.39</v>
      </c>
      <c r="AU277">
        <v>29.81</v>
      </c>
      <c r="AV277">
        <v>0</v>
      </c>
      <c r="AW277">
        <v>25</v>
      </c>
      <c r="AX277">
        <v>108780</v>
      </c>
      <c r="AY277">
        <v>0</v>
      </c>
      <c r="AZ277">
        <v>0</v>
      </c>
      <c r="BA277">
        <v>2</v>
      </c>
      <c r="BB277">
        <v>6526.8</v>
      </c>
      <c r="BC277">
        <v>0</v>
      </c>
      <c r="BD277">
        <v>0</v>
      </c>
      <c r="BE277">
        <v>0</v>
      </c>
      <c r="BF277">
        <v>129698.39</v>
      </c>
      <c r="BG277">
        <v>293680</v>
      </c>
      <c r="BH277">
        <v>10</v>
      </c>
      <c r="BI277" t="s">
        <v>109</v>
      </c>
      <c r="BJ277">
        <v>4</v>
      </c>
      <c r="BK277">
        <v>3054216.1</v>
      </c>
    </row>
    <row r="278" spans="1:63" x14ac:dyDescent="0.25">
      <c r="A278">
        <v>1220630002</v>
      </c>
      <c r="B278">
        <v>44742</v>
      </c>
      <c r="C278" t="s">
        <v>373</v>
      </c>
      <c r="D278" t="s">
        <v>18</v>
      </c>
      <c r="E278" t="s">
        <v>272</v>
      </c>
      <c r="F278" t="s">
        <v>101</v>
      </c>
      <c r="G278" t="s">
        <v>102</v>
      </c>
      <c r="H278">
        <v>44742</v>
      </c>
      <c r="I278" t="s">
        <v>163</v>
      </c>
      <c r="J278">
        <v>0</v>
      </c>
      <c r="K278">
        <v>0</v>
      </c>
      <c r="L278">
        <v>0</v>
      </c>
      <c r="M278">
        <v>17797165</v>
      </c>
      <c r="O278">
        <v>17797165</v>
      </c>
      <c r="P278" t="s">
        <v>164</v>
      </c>
      <c r="S278">
        <v>0</v>
      </c>
      <c r="T278">
        <v>0</v>
      </c>
      <c r="W278">
        <v>0</v>
      </c>
      <c r="Y278">
        <v>0</v>
      </c>
      <c r="AB278">
        <v>0</v>
      </c>
      <c r="AG278">
        <v>0</v>
      </c>
      <c r="AH278">
        <v>0</v>
      </c>
      <c r="AI278" t="s">
        <v>105</v>
      </c>
      <c r="AJ278">
        <v>44743.380879629629</v>
      </c>
      <c r="AK278">
        <v>1</v>
      </c>
      <c r="AL278">
        <v>4</v>
      </c>
      <c r="AN278">
        <v>0</v>
      </c>
      <c r="AO278" t="s">
        <v>116</v>
      </c>
      <c r="AP278" t="s">
        <v>107</v>
      </c>
      <c r="AQ278" t="s">
        <v>117</v>
      </c>
      <c r="AR278" t="s">
        <v>16</v>
      </c>
      <c r="AS278">
        <v>382284</v>
      </c>
      <c r="AT278">
        <v>113949.3</v>
      </c>
      <c r="AU278">
        <v>29.81</v>
      </c>
      <c r="AV278">
        <v>0</v>
      </c>
      <c r="AW278">
        <v>25</v>
      </c>
      <c r="AX278">
        <v>95571</v>
      </c>
      <c r="AY278">
        <v>0</v>
      </c>
      <c r="AZ278">
        <v>0</v>
      </c>
      <c r="BA278">
        <v>2</v>
      </c>
      <c r="BB278">
        <v>5734.26</v>
      </c>
      <c r="BC278">
        <v>0</v>
      </c>
      <c r="BD278">
        <v>0</v>
      </c>
      <c r="BE278">
        <v>0</v>
      </c>
      <c r="BF278">
        <v>113949.3</v>
      </c>
      <c r="BG278">
        <v>258042</v>
      </c>
      <c r="BH278">
        <v>2</v>
      </c>
      <c r="BI278" t="s">
        <v>109</v>
      </c>
      <c r="BJ278">
        <v>6</v>
      </c>
      <c r="BK278">
        <v>536669.4</v>
      </c>
    </row>
    <row r="279" spans="1:63" x14ac:dyDescent="0.25">
      <c r="A279">
        <v>1220630002</v>
      </c>
      <c r="B279">
        <v>44742</v>
      </c>
      <c r="C279" t="s">
        <v>373</v>
      </c>
      <c r="D279" t="s">
        <v>18</v>
      </c>
      <c r="E279" t="s">
        <v>272</v>
      </c>
      <c r="F279" t="s">
        <v>101</v>
      </c>
      <c r="G279" t="s">
        <v>102</v>
      </c>
      <c r="H279">
        <v>44742</v>
      </c>
      <c r="I279" t="s">
        <v>163</v>
      </c>
      <c r="J279">
        <v>0</v>
      </c>
      <c r="K279">
        <v>0</v>
      </c>
      <c r="L279">
        <v>0</v>
      </c>
      <c r="M279">
        <v>17797165</v>
      </c>
      <c r="O279">
        <v>17797165</v>
      </c>
      <c r="P279" t="s">
        <v>164</v>
      </c>
      <c r="S279">
        <v>0</v>
      </c>
      <c r="T279">
        <v>0</v>
      </c>
      <c r="W279">
        <v>0</v>
      </c>
      <c r="Y279">
        <v>0</v>
      </c>
      <c r="AB279">
        <v>0</v>
      </c>
      <c r="AG279">
        <v>0</v>
      </c>
      <c r="AH279">
        <v>0</v>
      </c>
      <c r="AI279" t="s">
        <v>105</v>
      </c>
      <c r="AJ279">
        <v>44743.380879629629</v>
      </c>
      <c r="AK279">
        <v>1</v>
      </c>
      <c r="AL279">
        <v>5</v>
      </c>
      <c r="AN279">
        <v>0</v>
      </c>
      <c r="AO279" t="s">
        <v>118</v>
      </c>
      <c r="AP279" t="s">
        <v>107</v>
      </c>
      <c r="AQ279" t="s">
        <v>119</v>
      </c>
      <c r="AR279" t="s">
        <v>16</v>
      </c>
      <c r="AS279">
        <v>436896</v>
      </c>
      <c r="AT279">
        <v>130227.78</v>
      </c>
      <c r="AU279">
        <v>29.81</v>
      </c>
      <c r="AV279">
        <v>0</v>
      </c>
      <c r="AW279">
        <v>25</v>
      </c>
      <c r="AX279">
        <v>109224</v>
      </c>
      <c r="AY279">
        <v>0</v>
      </c>
      <c r="AZ279">
        <v>0</v>
      </c>
      <c r="BA279">
        <v>2</v>
      </c>
      <c r="BB279">
        <v>6553.44</v>
      </c>
      <c r="BC279">
        <v>0</v>
      </c>
      <c r="BD279">
        <v>0</v>
      </c>
      <c r="BE279">
        <v>0</v>
      </c>
      <c r="BF279">
        <v>130227.78</v>
      </c>
      <c r="BG279">
        <v>295200</v>
      </c>
      <c r="BH279">
        <v>15</v>
      </c>
      <c r="BI279" t="s">
        <v>109</v>
      </c>
      <c r="BJ279">
        <v>4</v>
      </c>
      <c r="BK279">
        <v>4600023.3</v>
      </c>
    </row>
    <row r="280" spans="1:63" x14ac:dyDescent="0.25">
      <c r="A280">
        <v>1220630002</v>
      </c>
      <c r="B280">
        <v>44742</v>
      </c>
      <c r="C280" t="s">
        <v>373</v>
      </c>
      <c r="D280" t="s">
        <v>18</v>
      </c>
      <c r="E280" t="s">
        <v>272</v>
      </c>
      <c r="F280" t="s">
        <v>101</v>
      </c>
      <c r="G280" t="s">
        <v>102</v>
      </c>
      <c r="H280">
        <v>44742</v>
      </c>
      <c r="I280" t="s">
        <v>163</v>
      </c>
      <c r="J280">
        <v>0</v>
      </c>
      <c r="K280">
        <v>0</v>
      </c>
      <c r="L280">
        <v>0</v>
      </c>
      <c r="M280">
        <v>17797165</v>
      </c>
      <c r="O280">
        <v>17797165</v>
      </c>
      <c r="P280" t="s">
        <v>164</v>
      </c>
      <c r="S280">
        <v>0</v>
      </c>
      <c r="T280">
        <v>0</v>
      </c>
      <c r="W280">
        <v>0</v>
      </c>
      <c r="Y280">
        <v>0</v>
      </c>
      <c r="AB280">
        <v>0</v>
      </c>
      <c r="AG280">
        <v>0</v>
      </c>
      <c r="AH280">
        <v>0</v>
      </c>
      <c r="AI280" t="s">
        <v>105</v>
      </c>
      <c r="AJ280">
        <v>44743.380879629629</v>
      </c>
      <c r="AK280">
        <v>1</v>
      </c>
      <c r="AL280">
        <v>6</v>
      </c>
      <c r="AN280">
        <v>0</v>
      </c>
      <c r="AO280" t="s">
        <v>235</v>
      </c>
      <c r="AP280" t="s">
        <v>107</v>
      </c>
      <c r="AQ280" t="s">
        <v>236</v>
      </c>
      <c r="AR280" t="s">
        <v>16</v>
      </c>
      <c r="AS280">
        <v>409590</v>
      </c>
      <c r="AT280">
        <v>122088.54</v>
      </c>
      <c r="AU280">
        <v>29.81</v>
      </c>
      <c r="AV280">
        <v>0</v>
      </c>
      <c r="AW280">
        <v>25</v>
      </c>
      <c r="AX280">
        <v>102397.5</v>
      </c>
      <c r="AY280">
        <v>0</v>
      </c>
      <c r="AZ280">
        <v>0</v>
      </c>
      <c r="BA280">
        <v>2</v>
      </c>
      <c r="BB280">
        <v>6143.85</v>
      </c>
      <c r="BC280">
        <v>0</v>
      </c>
      <c r="BD280">
        <v>0</v>
      </c>
      <c r="BE280">
        <v>0</v>
      </c>
      <c r="BF280">
        <v>122088.54</v>
      </c>
      <c r="BG280">
        <v>276378</v>
      </c>
      <c r="BH280">
        <v>5</v>
      </c>
      <c r="BI280" t="s">
        <v>109</v>
      </c>
      <c r="BJ280">
        <v>6</v>
      </c>
      <c r="BK280">
        <v>1437507.3</v>
      </c>
    </row>
    <row r="281" spans="1:63" x14ac:dyDescent="0.25">
      <c r="A281">
        <v>1220630002</v>
      </c>
      <c r="B281">
        <v>44742</v>
      </c>
      <c r="C281" t="s">
        <v>373</v>
      </c>
      <c r="D281" t="s">
        <v>18</v>
      </c>
      <c r="E281" t="s">
        <v>272</v>
      </c>
      <c r="F281" t="s">
        <v>101</v>
      </c>
      <c r="G281" t="s">
        <v>102</v>
      </c>
      <c r="H281">
        <v>44742</v>
      </c>
      <c r="I281" t="s">
        <v>163</v>
      </c>
      <c r="J281">
        <v>0</v>
      </c>
      <c r="K281">
        <v>0</v>
      </c>
      <c r="L281">
        <v>0</v>
      </c>
      <c r="M281">
        <v>17797165</v>
      </c>
      <c r="O281">
        <v>17797165</v>
      </c>
      <c r="P281" t="s">
        <v>164</v>
      </c>
      <c r="S281">
        <v>0</v>
      </c>
      <c r="T281">
        <v>0</v>
      </c>
      <c r="W281">
        <v>0</v>
      </c>
      <c r="Y281">
        <v>0</v>
      </c>
      <c r="AB281">
        <v>0</v>
      </c>
      <c r="AG281">
        <v>0</v>
      </c>
      <c r="AH281">
        <v>0</v>
      </c>
      <c r="AI281" t="s">
        <v>105</v>
      </c>
      <c r="AJ281">
        <v>44743.380879629629</v>
      </c>
      <c r="AK281">
        <v>1</v>
      </c>
      <c r="AL281">
        <v>7</v>
      </c>
      <c r="AN281">
        <v>0</v>
      </c>
      <c r="AO281" t="s">
        <v>233</v>
      </c>
      <c r="AP281" t="s">
        <v>107</v>
      </c>
      <c r="AQ281" t="s">
        <v>234</v>
      </c>
      <c r="AR281" t="s">
        <v>16</v>
      </c>
      <c r="AS281">
        <v>388944</v>
      </c>
      <c r="AT281">
        <v>115934.48</v>
      </c>
      <c r="AU281">
        <v>29.81</v>
      </c>
      <c r="AV281">
        <v>0</v>
      </c>
      <c r="AW281">
        <v>25</v>
      </c>
      <c r="AX281">
        <v>97236</v>
      </c>
      <c r="AY281">
        <v>0</v>
      </c>
      <c r="AZ281">
        <v>0</v>
      </c>
      <c r="BA281">
        <v>2</v>
      </c>
      <c r="BB281">
        <v>5834.16</v>
      </c>
      <c r="BC281">
        <v>0</v>
      </c>
      <c r="BD281">
        <v>0</v>
      </c>
      <c r="BE281">
        <v>0</v>
      </c>
      <c r="BF281">
        <v>115934.48</v>
      </c>
      <c r="BG281">
        <v>262800</v>
      </c>
      <c r="BH281">
        <v>5</v>
      </c>
      <c r="BI281" t="s">
        <v>109</v>
      </c>
      <c r="BJ281">
        <v>6</v>
      </c>
      <c r="BK281">
        <v>1365047.6</v>
      </c>
    </row>
    <row r="282" spans="1:63" x14ac:dyDescent="0.25">
      <c r="A282">
        <v>1220630002</v>
      </c>
      <c r="B282">
        <v>44742</v>
      </c>
      <c r="C282" t="s">
        <v>373</v>
      </c>
      <c r="D282" t="s">
        <v>18</v>
      </c>
      <c r="E282" t="s">
        <v>272</v>
      </c>
      <c r="F282" t="s">
        <v>101</v>
      </c>
      <c r="G282" t="s">
        <v>102</v>
      </c>
      <c r="H282">
        <v>44742</v>
      </c>
      <c r="I282" t="s">
        <v>163</v>
      </c>
      <c r="J282">
        <v>0</v>
      </c>
      <c r="K282">
        <v>0</v>
      </c>
      <c r="L282">
        <v>0</v>
      </c>
      <c r="M282">
        <v>17797165</v>
      </c>
      <c r="O282">
        <v>17797165</v>
      </c>
      <c r="P282" t="s">
        <v>164</v>
      </c>
      <c r="S282">
        <v>0</v>
      </c>
      <c r="T282">
        <v>0</v>
      </c>
      <c r="W282">
        <v>0</v>
      </c>
      <c r="Y282">
        <v>0</v>
      </c>
      <c r="AB282">
        <v>0</v>
      </c>
      <c r="AG282">
        <v>0</v>
      </c>
      <c r="AH282">
        <v>0</v>
      </c>
      <c r="AI282" t="s">
        <v>105</v>
      </c>
      <c r="AJ282">
        <v>44743.380879629629</v>
      </c>
      <c r="AK282">
        <v>1</v>
      </c>
      <c r="AL282">
        <v>8</v>
      </c>
      <c r="AN282">
        <v>0</v>
      </c>
      <c r="AO282" t="s">
        <v>143</v>
      </c>
      <c r="AP282" t="s">
        <v>107</v>
      </c>
      <c r="AQ282" t="s">
        <v>144</v>
      </c>
      <c r="AR282" t="s">
        <v>16</v>
      </c>
      <c r="AS282">
        <v>436896</v>
      </c>
      <c r="AT282">
        <v>130227.78</v>
      </c>
      <c r="AU282">
        <v>29.81</v>
      </c>
      <c r="AV282">
        <v>0</v>
      </c>
      <c r="AW282">
        <v>25</v>
      </c>
      <c r="AX282">
        <v>109224</v>
      </c>
      <c r="AY282">
        <v>0</v>
      </c>
      <c r="AZ282">
        <v>0</v>
      </c>
      <c r="BA282">
        <v>2</v>
      </c>
      <c r="BB282">
        <v>6553.44</v>
      </c>
      <c r="BC282">
        <v>0</v>
      </c>
      <c r="BD282">
        <v>0</v>
      </c>
      <c r="BE282">
        <v>0</v>
      </c>
      <c r="BF282">
        <v>130227.78</v>
      </c>
      <c r="BG282">
        <v>294880</v>
      </c>
      <c r="BH282">
        <v>10</v>
      </c>
      <c r="BI282" t="s">
        <v>109</v>
      </c>
      <c r="BJ282">
        <v>4</v>
      </c>
      <c r="BK282">
        <v>3066682.2</v>
      </c>
    </row>
    <row r="283" spans="1:63" x14ac:dyDescent="0.25">
      <c r="A283">
        <v>1220630002</v>
      </c>
      <c r="B283">
        <v>44742</v>
      </c>
      <c r="C283" t="s">
        <v>373</v>
      </c>
      <c r="D283" t="s">
        <v>18</v>
      </c>
      <c r="E283" t="s">
        <v>272</v>
      </c>
      <c r="F283" t="s">
        <v>101</v>
      </c>
      <c r="G283" t="s">
        <v>102</v>
      </c>
      <c r="H283">
        <v>44742</v>
      </c>
      <c r="I283" t="s">
        <v>163</v>
      </c>
      <c r="J283">
        <v>0</v>
      </c>
      <c r="K283">
        <v>0</v>
      </c>
      <c r="L283">
        <v>0</v>
      </c>
      <c r="M283">
        <v>17797165</v>
      </c>
      <c r="O283">
        <v>17797165</v>
      </c>
      <c r="P283" t="s">
        <v>164</v>
      </c>
      <c r="S283">
        <v>0</v>
      </c>
      <c r="T283">
        <v>0</v>
      </c>
      <c r="W283">
        <v>0</v>
      </c>
      <c r="Y283">
        <v>0</v>
      </c>
      <c r="AB283">
        <v>0</v>
      </c>
      <c r="AG283">
        <v>0</v>
      </c>
      <c r="AH283">
        <v>0</v>
      </c>
      <c r="AI283" t="s">
        <v>105</v>
      </c>
      <c r="AJ283">
        <v>44743.380879629629</v>
      </c>
      <c r="AK283">
        <v>1</v>
      </c>
      <c r="AL283">
        <v>9</v>
      </c>
      <c r="AN283">
        <v>0</v>
      </c>
      <c r="AO283" t="s">
        <v>227</v>
      </c>
      <c r="AP283" t="s">
        <v>107</v>
      </c>
      <c r="AQ283" t="s">
        <v>228</v>
      </c>
      <c r="AR283" t="s">
        <v>16</v>
      </c>
      <c r="AS283">
        <v>227772</v>
      </c>
      <c r="AT283">
        <v>62455.08</v>
      </c>
      <c r="AU283">
        <v>27.42</v>
      </c>
      <c r="AV283">
        <v>0</v>
      </c>
      <c r="AW283">
        <v>20</v>
      </c>
      <c r="AX283">
        <v>45554.400000000001</v>
      </c>
      <c r="AY283">
        <v>5</v>
      </c>
      <c r="AZ283">
        <v>9110.8799999999992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62455.08</v>
      </c>
      <c r="BG283">
        <v>164028</v>
      </c>
      <c r="BH283">
        <v>2</v>
      </c>
      <c r="BI283" t="s">
        <v>109</v>
      </c>
      <c r="BJ283">
        <v>6</v>
      </c>
      <c r="BK283">
        <v>330633.84000000003</v>
      </c>
    </row>
    <row r="284" spans="1:63" x14ac:dyDescent="0.25">
      <c r="A284">
        <v>1220630002</v>
      </c>
      <c r="B284">
        <v>44742</v>
      </c>
      <c r="C284" t="s">
        <v>373</v>
      </c>
      <c r="D284" t="s">
        <v>18</v>
      </c>
      <c r="E284" t="s">
        <v>272</v>
      </c>
      <c r="F284" t="s">
        <v>101</v>
      </c>
      <c r="G284" t="s">
        <v>102</v>
      </c>
      <c r="H284">
        <v>44742</v>
      </c>
      <c r="I284" t="s">
        <v>163</v>
      </c>
      <c r="J284">
        <v>0</v>
      </c>
      <c r="K284">
        <v>0</v>
      </c>
      <c r="L284">
        <v>0</v>
      </c>
      <c r="M284">
        <v>17797165</v>
      </c>
      <c r="O284">
        <v>17797165</v>
      </c>
      <c r="P284" t="s">
        <v>164</v>
      </c>
      <c r="S284">
        <v>0</v>
      </c>
      <c r="T284">
        <v>0</v>
      </c>
      <c r="W284">
        <v>0</v>
      </c>
      <c r="Y284">
        <v>0</v>
      </c>
      <c r="AB284">
        <v>0</v>
      </c>
      <c r="AG284">
        <v>0</v>
      </c>
      <c r="AH284">
        <v>0</v>
      </c>
      <c r="AI284" t="s">
        <v>105</v>
      </c>
      <c r="AJ284">
        <v>44743.380879629629</v>
      </c>
      <c r="AK284">
        <v>1</v>
      </c>
      <c r="AL284">
        <v>10</v>
      </c>
      <c r="AN284">
        <v>0</v>
      </c>
      <c r="AO284" t="s">
        <v>237</v>
      </c>
      <c r="AP284" t="s">
        <v>107</v>
      </c>
      <c r="AQ284" t="s">
        <v>238</v>
      </c>
      <c r="AR284" t="s">
        <v>16</v>
      </c>
      <c r="AS284">
        <v>261072</v>
      </c>
      <c r="AT284">
        <v>71585.94</v>
      </c>
      <c r="AU284">
        <v>27.42</v>
      </c>
      <c r="AV284">
        <v>0</v>
      </c>
      <c r="AW284">
        <v>20</v>
      </c>
      <c r="AX284">
        <v>52214.400000000001</v>
      </c>
      <c r="AY284">
        <v>5</v>
      </c>
      <c r="AZ284">
        <v>10442.879999999999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71585.94</v>
      </c>
      <c r="BG284">
        <v>188394</v>
      </c>
      <c r="BH284">
        <v>1</v>
      </c>
      <c r="BI284" t="s">
        <v>109</v>
      </c>
      <c r="BJ284">
        <v>6</v>
      </c>
      <c r="BK284">
        <v>189486.06</v>
      </c>
    </row>
    <row r="285" spans="1:63" x14ac:dyDescent="0.25">
      <c r="A285">
        <v>1220630003</v>
      </c>
      <c r="B285">
        <v>44742</v>
      </c>
      <c r="C285" t="s">
        <v>309</v>
      </c>
      <c r="D285" t="s">
        <v>310</v>
      </c>
      <c r="E285" t="s">
        <v>311</v>
      </c>
      <c r="F285" t="s">
        <v>123</v>
      </c>
      <c r="G285" t="s">
        <v>102</v>
      </c>
      <c r="H285">
        <v>44772</v>
      </c>
      <c r="I285" t="s">
        <v>171</v>
      </c>
      <c r="J285">
        <v>0</v>
      </c>
      <c r="K285">
        <v>0</v>
      </c>
      <c r="L285">
        <v>0</v>
      </c>
      <c r="M285">
        <v>3045558</v>
      </c>
      <c r="O285">
        <v>3045558</v>
      </c>
      <c r="P285" t="s">
        <v>172</v>
      </c>
      <c r="S285">
        <v>0</v>
      </c>
      <c r="T285">
        <v>0</v>
      </c>
      <c r="W285">
        <v>0</v>
      </c>
      <c r="Y285">
        <v>0</v>
      </c>
      <c r="AB285">
        <v>0</v>
      </c>
      <c r="AG285">
        <v>0</v>
      </c>
      <c r="AH285">
        <v>0</v>
      </c>
      <c r="AI285" t="s">
        <v>247</v>
      </c>
      <c r="AJ285">
        <v>44743.517835648148</v>
      </c>
      <c r="AK285">
        <v>1</v>
      </c>
      <c r="AL285">
        <v>1</v>
      </c>
      <c r="AN285">
        <v>0</v>
      </c>
      <c r="AO285" t="s">
        <v>194</v>
      </c>
      <c r="AP285" t="s">
        <v>107</v>
      </c>
      <c r="AQ285" t="s">
        <v>195</v>
      </c>
      <c r="AR285" t="s">
        <v>175</v>
      </c>
      <c r="AS285">
        <v>485580</v>
      </c>
      <c r="AT285">
        <v>104885.28</v>
      </c>
      <c r="AU285">
        <v>21.6</v>
      </c>
      <c r="AV285">
        <v>0</v>
      </c>
      <c r="AW285">
        <v>20</v>
      </c>
      <c r="AX285">
        <v>97116</v>
      </c>
      <c r="AY285">
        <v>2</v>
      </c>
      <c r="AZ285">
        <v>7769.28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104885.28</v>
      </c>
      <c r="BG285">
        <v>349614</v>
      </c>
      <c r="BH285">
        <v>4</v>
      </c>
      <c r="BI285" t="s">
        <v>109</v>
      </c>
      <c r="BJ285">
        <v>12</v>
      </c>
      <c r="BK285">
        <v>1522778.88</v>
      </c>
    </row>
    <row r="286" spans="1:63" x14ac:dyDescent="0.25">
      <c r="A286">
        <v>1220630003</v>
      </c>
      <c r="B286">
        <v>44742</v>
      </c>
      <c r="C286" t="s">
        <v>309</v>
      </c>
      <c r="D286" t="s">
        <v>310</v>
      </c>
      <c r="E286" t="s">
        <v>311</v>
      </c>
      <c r="F286" t="s">
        <v>123</v>
      </c>
      <c r="G286" t="s">
        <v>102</v>
      </c>
      <c r="H286">
        <v>44772</v>
      </c>
      <c r="I286" t="s">
        <v>171</v>
      </c>
      <c r="J286">
        <v>0</v>
      </c>
      <c r="K286">
        <v>0</v>
      </c>
      <c r="L286">
        <v>0</v>
      </c>
      <c r="M286">
        <v>3045558</v>
      </c>
      <c r="O286">
        <v>3045558</v>
      </c>
      <c r="P286" t="s">
        <v>172</v>
      </c>
      <c r="S286">
        <v>0</v>
      </c>
      <c r="T286">
        <v>0</v>
      </c>
      <c r="W286">
        <v>0</v>
      </c>
      <c r="Y286">
        <v>0</v>
      </c>
      <c r="AB286">
        <v>0</v>
      </c>
      <c r="AG286">
        <v>0</v>
      </c>
      <c r="AH286">
        <v>0</v>
      </c>
      <c r="AI286" t="s">
        <v>247</v>
      </c>
      <c r="AJ286">
        <v>44743.517835648148</v>
      </c>
      <c r="AK286">
        <v>1</v>
      </c>
      <c r="AL286">
        <v>2</v>
      </c>
      <c r="AN286">
        <v>0</v>
      </c>
      <c r="AO286" t="s">
        <v>176</v>
      </c>
      <c r="AP286" t="s">
        <v>107</v>
      </c>
      <c r="AQ286" t="s">
        <v>177</v>
      </c>
      <c r="AR286" t="s">
        <v>175</v>
      </c>
      <c r="AS286">
        <v>485580</v>
      </c>
      <c r="AT286">
        <v>104885.28</v>
      </c>
      <c r="AU286">
        <v>21.6</v>
      </c>
      <c r="AV286">
        <v>0</v>
      </c>
      <c r="AW286">
        <v>20</v>
      </c>
      <c r="AX286">
        <v>97116</v>
      </c>
      <c r="AY286">
        <v>2</v>
      </c>
      <c r="AZ286">
        <v>7769.28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104885.28</v>
      </c>
      <c r="BG286">
        <v>349614</v>
      </c>
      <c r="BH286">
        <v>4</v>
      </c>
      <c r="BI286" t="s">
        <v>109</v>
      </c>
      <c r="BJ286">
        <v>12</v>
      </c>
      <c r="BK286">
        <v>1522778.88</v>
      </c>
    </row>
    <row r="287" spans="1:63" x14ac:dyDescent="0.25">
      <c r="A287">
        <v>1220630004</v>
      </c>
      <c r="B287">
        <v>44742</v>
      </c>
      <c r="C287" t="s">
        <v>160</v>
      </c>
      <c r="D287" t="s">
        <v>161</v>
      </c>
      <c r="E287" t="s">
        <v>162</v>
      </c>
      <c r="F287" t="s">
        <v>123</v>
      </c>
      <c r="G287" t="s">
        <v>102</v>
      </c>
      <c r="H287">
        <v>44743</v>
      </c>
      <c r="I287" t="s">
        <v>171</v>
      </c>
      <c r="J287">
        <v>0</v>
      </c>
      <c r="K287">
        <v>0</v>
      </c>
      <c r="L287">
        <v>0</v>
      </c>
      <c r="M287">
        <v>206372</v>
      </c>
      <c r="O287">
        <v>206372</v>
      </c>
      <c r="P287" t="s">
        <v>172</v>
      </c>
      <c r="S287">
        <v>0</v>
      </c>
      <c r="T287">
        <v>0</v>
      </c>
      <c r="W287">
        <v>0</v>
      </c>
      <c r="Y287">
        <v>0</v>
      </c>
      <c r="AB287">
        <v>0</v>
      </c>
      <c r="AG287">
        <v>0</v>
      </c>
      <c r="AH287">
        <v>0</v>
      </c>
      <c r="AI287" t="s">
        <v>247</v>
      </c>
      <c r="AJ287">
        <v>44743.518877314818</v>
      </c>
      <c r="AK287">
        <v>1</v>
      </c>
      <c r="AL287">
        <v>1</v>
      </c>
      <c r="AN287">
        <v>0</v>
      </c>
      <c r="AO287" t="s">
        <v>173</v>
      </c>
      <c r="AP287" t="s">
        <v>107</v>
      </c>
      <c r="AQ287" t="s">
        <v>174</v>
      </c>
      <c r="AR287" t="s">
        <v>175</v>
      </c>
      <c r="AS287">
        <v>40465</v>
      </c>
      <c r="AT287">
        <v>6069.75</v>
      </c>
      <c r="AU287">
        <v>15</v>
      </c>
      <c r="AV287">
        <v>0</v>
      </c>
      <c r="AW287">
        <v>15</v>
      </c>
      <c r="AX287">
        <v>6069.75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6069.75</v>
      </c>
      <c r="BG287">
        <v>29134.5</v>
      </c>
      <c r="BH287">
        <v>6</v>
      </c>
      <c r="BI287" t="s">
        <v>159</v>
      </c>
      <c r="BJ287">
        <v>1</v>
      </c>
      <c r="BK287">
        <v>206371.5</v>
      </c>
    </row>
    <row r="288" spans="1:63" x14ac:dyDescent="0.25">
      <c r="A288">
        <v>1220630005</v>
      </c>
      <c r="B288">
        <v>44742</v>
      </c>
      <c r="C288" t="s">
        <v>352</v>
      </c>
      <c r="D288" t="s">
        <v>353</v>
      </c>
      <c r="E288" t="s">
        <v>354</v>
      </c>
      <c r="F288" t="s">
        <v>123</v>
      </c>
      <c r="G288" t="s">
        <v>102</v>
      </c>
      <c r="H288">
        <v>44757</v>
      </c>
      <c r="I288" t="s">
        <v>124</v>
      </c>
      <c r="J288">
        <v>0</v>
      </c>
      <c r="K288">
        <v>0</v>
      </c>
      <c r="L288">
        <v>0</v>
      </c>
      <c r="M288">
        <v>1711328</v>
      </c>
      <c r="O288">
        <v>1711328</v>
      </c>
      <c r="P288" t="s">
        <v>125</v>
      </c>
      <c r="S288">
        <v>0</v>
      </c>
      <c r="T288">
        <v>0</v>
      </c>
      <c r="W288">
        <v>0</v>
      </c>
      <c r="Y288">
        <v>0</v>
      </c>
      <c r="AB288">
        <v>0</v>
      </c>
      <c r="AG288">
        <v>0</v>
      </c>
      <c r="AH288">
        <v>0</v>
      </c>
      <c r="AI288" t="s">
        <v>247</v>
      </c>
      <c r="AJ288">
        <v>44743.52071759259</v>
      </c>
      <c r="AK288">
        <v>1</v>
      </c>
      <c r="AL288">
        <v>1</v>
      </c>
      <c r="AN288">
        <v>0</v>
      </c>
      <c r="AO288" t="s">
        <v>227</v>
      </c>
      <c r="AP288" t="s">
        <v>107</v>
      </c>
      <c r="AQ288" t="s">
        <v>228</v>
      </c>
      <c r="AR288" t="s">
        <v>16</v>
      </c>
      <c r="AS288">
        <v>227772</v>
      </c>
      <c r="AT288">
        <v>58127.41</v>
      </c>
      <c r="AU288">
        <v>25.52</v>
      </c>
      <c r="AV288">
        <v>0</v>
      </c>
      <c r="AW288">
        <v>20</v>
      </c>
      <c r="AX288">
        <v>45554.400000000001</v>
      </c>
      <c r="AY288">
        <v>5</v>
      </c>
      <c r="AZ288">
        <v>9110.8799999999992</v>
      </c>
      <c r="BA288">
        <v>2</v>
      </c>
      <c r="BB288">
        <v>3462.1343999999999</v>
      </c>
      <c r="BC288">
        <v>0</v>
      </c>
      <c r="BD288">
        <v>0</v>
      </c>
      <c r="BE288">
        <v>0</v>
      </c>
      <c r="BF288">
        <v>58127.41</v>
      </c>
      <c r="BG288">
        <v>164028</v>
      </c>
      <c r="BH288">
        <v>1</v>
      </c>
      <c r="BI288" t="s">
        <v>109</v>
      </c>
      <c r="BJ288">
        <v>6</v>
      </c>
      <c r="BK288">
        <v>169644.59</v>
      </c>
    </row>
    <row r="289" spans="1:63" x14ac:dyDescent="0.25">
      <c r="A289">
        <v>1220630005</v>
      </c>
      <c r="B289">
        <v>44742</v>
      </c>
      <c r="C289" t="s">
        <v>352</v>
      </c>
      <c r="D289" t="s">
        <v>353</v>
      </c>
      <c r="E289" t="s">
        <v>354</v>
      </c>
      <c r="F289" t="s">
        <v>123</v>
      </c>
      <c r="G289" t="s">
        <v>102</v>
      </c>
      <c r="H289">
        <v>44757</v>
      </c>
      <c r="I289" t="s">
        <v>124</v>
      </c>
      <c r="J289">
        <v>0</v>
      </c>
      <c r="K289">
        <v>0</v>
      </c>
      <c r="L289">
        <v>0</v>
      </c>
      <c r="M289">
        <v>1711328</v>
      </c>
      <c r="O289">
        <v>1711328</v>
      </c>
      <c r="P289" t="s">
        <v>125</v>
      </c>
      <c r="S289">
        <v>0</v>
      </c>
      <c r="T289">
        <v>0</v>
      </c>
      <c r="W289">
        <v>0</v>
      </c>
      <c r="Y289">
        <v>0</v>
      </c>
      <c r="AB289">
        <v>0</v>
      </c>
      <c r="AG289">
        <v>0</v>
      </c>
      <c r="AH289">
        <v>0</v>
      </c>
      <c r="AI289" t="s">
        <v>247</v>
      </c>
      <c r="AJ289">
        <v>44743.52071759259</v>
      </c>
      <c r="AK289">
        <v>1</v>
      </c>
      <c r="AL289">
        <v>2</v>
      </c>
      <c r="AN289">
        <v>0</v>
      </c>
      <c r="AO289" t="s">
        <v>237</v>
      </c>
      <c r="AP289" t="s">
        <v>107</v>
      </c>
      <c r="AQ289" t="s">
        <v>238</v>
      </c>
      <c r="AR289" t="s">
        <v>16</v>
      </c>
      <c r="AS289">
        <v>261072</v>
      </c>
      <c r="AT289">
        <v>66625.570000000007</v>
      </c>
      <c r="AU289">
        <v>25.52</v>
      </c>
      <c r="AV289">
        <v>0</v>
      </c>
      <c r="AW289">
        <v>20</v>
      </c>
      <c r="AX289">
        <v>52214.400000000001</v>
      </c>
      <c r="AY289">
        <v>5</v>
      </c>
      <c r="AZ289">
        <v>10442.879999999999</v>
      </c>
      <c r="BA289">
        <v>2</v>
      </c>
      <c r="BB289">
        <v>3968.2944000000002</v>
      </c>
      <c r="BC289">
        <v>0</v>
      </c>
      <c r="BD289">
        <v>0</v>
      </c>
      <c r="BE289">
        <v>0</v>
      </c>
      <c r="BF289">
        <v>66625.570000000007</v>
      </c>
      <c r="BG289">
        <v>188394</v>
      </c>
      <c r="BH289">
        <v>1</v>
      </c>
      <c r="BI289" t="s">
        <v>109</v>
      </c>
      <c r="BJ289">
        <v>6</v>
      </c>
      <c r="BK289">
        <v>194446.43</v>
      </c>
    </row>
    <row r="290" spans="1:63" x14ac:dyDescent="0.25">
      <c r="A290">
        <v>1220630005</v>
      </c>
      <c r="B290">
        <v>44742</v>
      </c>
      <c r="C290" t="s">
        <v>352</v>
      </c>
      <c r="D290" t="s">
        <v>353</v>
      </c>
      <c r="E290" t="s">
        <v>354</v>
      </c>
      <c r="F290" t="s">
        <v>123</v>
      </c>
      <c r="G290" t="s">
        <v>102</v>
      </c>
      <c r="H290">
        <v>44757</v>
      </c>
      <c r="I290" t="s">
        <v>124</v>
      </c>
      <c r="J290">
        <v>0</v>
      </c>
      <c r="K290">
        <v>0</v>
      </c>
      <c r="L290">
        <v>0</v>
      </c>
      <c r="M290">
        <v>1711328</v>
      </c>
      <c r="O290">
        <v>1711328</v>
      </c>
      <c r="P290" t="s">
        <v>125</v>
      </c>
      <c r="S290">
        <v>0</v>
      </c>
      <c r="T290">
        <v>0</v>
      </c>
      <c r="W290">
        <v>0</v>
      </c>
      <c r="Y290">
        <v>0</v>
      </c>
      <c r="AB290">
        <v>0</v>
      </c>
      <c r="AG290">
        <v>0</v>
      </c>
      <c r="AH290">
        <v>0</v>
      </c>
      <c r="AI290" t="s">
        <v>247</v>
      </c>
      <c r="AJ290">
        <v>44743.52071759259</v>
      </c>
      <c r="AK290">
        <v>1</v>
      </c>
      <c r="AL290">
        <v>3</v>
      </c>
      <c r="AN290">
        <v>0</v>
      </c>
      <c r="AO290" t="s">
        <v>229</v>
      </c>
      <c r="AP290" t="s">
        <v>107</v>
      </c>
      <c r="AQ290" t="s">
        <v>230</v>
      </c>
      <c r="AR290" t="s">
        <v>16</v>
      </c>
      <c r="AS290">
        <v>283716</v>
      </c>
      <c r="AT290">
        <v>72404.320000000007</v>
      </c>
      <c r="AU290">
        <v>25.52</v>
      </c>
      <c r="AV290">
        <v>0</v>
      </c>
      <c r="AW290">
        <v>20</v>
      </c>
      <c r="AX290">
        <v>56743.199999999997</v>
      </c>
      <c r="AY290">
        <v>5</v>
      </c>
      <c r="AZ290">
        <v>11348.64</v>
      </c>
      <c r="BA290">
        <v>2</v>
      </c>
      <c r="BB290">
        <v>4312.4831999999997</v>
      </c>
      <c r="BC290">
        <v>0</v>
      </c>
      <c r="BD290">
        <v>0</v>
      </c>
      <c r="BE290">
        <v>0</v>
      </c>
      <c r="BF290">
        <v>72404.320000000007</v>
      </c>
      <c r="BG290">
        <v>204600</v>
      </c>
      <c r="BH290">
        <v>1</v>
      </c>
      <c r="BI290" t="s">
        <v>109</v>
      </c>
      <c r="BJ290">
        <v>6</v>
      </c>
      <c r="BK290">
        <v>211311.68</v>
      </c>
    </row>
    <row r="291" spans="1:63" x14ac:dyDescent="0.25">
      <c r="A291">
        <v>1220630005</v>
      </c>
      <c r="B291">
        <v>44742</v>
      </c>
      <c r="C291" t="s">
        <v>352</v>
      </c>
      <c r="D291" t="s">
        <v>353</v>
      </c>
      <c r="E291" t="s">
        <v>354</v>
      </c>
      <c r="F291" t="s">
        <v>123</v>
      </c>
      <c r="G291" t="s">
        <v>102</v>
      </c>
      <c r="H291">
        <v>44757</v>
      </c>
      <c r="I291" t="s">
        <v>124</v>
      </c>
      <c r="J291">
        <v>0</v>
      </c>
      <c r="K291">
        <v>0</v>
      </c>
      <c r="L291">
        <v>0</v>
      </c>
      <c r="M291">
        <v>1711328</v>
      </c>
      <c r="O291">
        <v>1711328</v>
      </c>
      <c r="P291" t="s">
        <v>125</v>
      </c>
      <c r="S291">
        <v>0</v>
      </c>
      <c r="T291">
        <v>0</v>
      </c>
      <c r="W291">
        <v>0</v>
      </c>
      <c r="Y291">
        <v>0</v>
      </c>
      <c r="AB291">
        <v>0</v>
      </c>
      <c r="AG291">
        <v>0</v>
      </c>
      <c r="AH291">
        <v>0</v>
      </c>
      <c r="AI291" t="s">
        <v>247</v>
      </c>
      <c r="AJ291">
        <v>44743.52071759259</v>
      </c>
      <c r="AK291">
        <v>1</v>
      </c>
      <c r="AL291">
        <v>4</v>
      </c>
      <c r="AN291">
        <v>0</v>
      </c>
      <c r="AO291" t="s">
        <v>219</v>
      </c>
      <c r="AP291" t="s">
        <v>107</v>
      </c>
      <c r="AQ291" t="s">
        <v>220</v>
      </c>
      <c r="AR291" t="s">
        <v>15</v>
      </c>
      <c r="AS291">
        <v>357642</v>
      </c>
      <c r="AT291">
        <v>91270.24</v>
      </c>
      <c r="AU291">
        <v>25.52</v>
      </c>
      <c r="AV291">
        <v>0</v>
      </c>
      <c r="AW291">
        <v>20</v>
      </c>
      <c r="AX291">
        <v>71528.399999999994</v>
      </c>
      <c r="AY291">
        <v>5</v>
      </c>
      <c r="AZ291">
        <v>14305.68</v>
      </c>
      <c r="BA291">
        <v>2</v>
      </c>
      <c r="BB291">
        <v>5436.1584000000003</v>
      </c>
      <c r="BC291">
        <v>0</v>
      </c>
      <c r="BD291">
        <v>0</v>
      </c>
      <c r="BE291">
        <v>0</v>
      </c>
      <c r="BF291">
        <v>91270.24</v>
      </c>
      <c r="BG291">
        <v>257502</v>
      </c>
      <c r="BH291">
        <v>1</v>
      </c>
      <c r="BI291" t="s">
        <v>109</v>
      </c>
      <c r="BJ291">
        <v>6</v>
      </c>
      <c r="BK291">
        <v>266371.76</v>
      </c>
    </row>
    <row r="292" spans="1:63" x14ac:dyDescent="0.25">
      <c r="A292">
        <v>1220630005</v>
      </c>
      <c r="B292">
        <v>44742</v>
      </c>
      <c r="C292" t="s">
        <v>352</v>
      </c>
      <c r="D292" t="s">
        <v>353</v>
      </c>
      <c r="E292" t="s">
        <v>354</v>
      </c>
      <c r="F292" t="s">
        <v>123</v>
      </c>
      <c r="G292" t="s">
        <v>102</v>
      </c>
      <c r="H292">
        <v>44757</v>
      </c>
      <c r="I292" t="s">
        <v>124</v>
      </c>
      <c r="J292">
        <v>0</v>
      </c>
      <c r="K292">
        <v>0</v>
      </c>
      <c r="L292">
        <v>0</v>
      </c>
      <c r="M292">
        <v>1711328</v>
      </c>
      <c r="O292">
        <v>1711328</v>
      </c>
      <c r="P292" t="s">
        <v>125</v>
      </c>
      <c r="S292">
        <v>0</v>
      </c>
      <c r="T292">
        <v>0</v>
      </c>
      <c r="W292">
        <v>0</v>
      </c>
      <c r="Y292">
        <v>0</v>
      </c>
      <c r="AB292">
        <v>0</v>
      </c>
      <c r="AG292">
        <v>0</v>
      </c>
      <c r="AH292">
        <v>0</v>
      </c>
      <c r="AI292" t="s">
        <v>247</v>
      </c>
      <c r="AJ292">
        <v>44743.52071759259</v>
      </c>
      <c r="AK292">
        <v>1</v>
      </c>
      <c r="AL292">
        <v>5</v>
      </c>
      <c r="AN292">
        <v>0</v>
      </c>
      <c r="AO292" t="s">
        <v>110</v>
      </c>
      <c r="AP292" t="s">
        <v>107</v>
      </c>
      <c r="AQ292" t="s">
        <v>111</v>
      </c>
      <c r="AR292" t="s">
        <v>15</v>
      </c>
      <c r="AS292">
        <v>390942</v>
      </c>
      <c r="AT292">
        <v>99768.4</v>
      </c>
      <c r="AU292">
        <v>25.52</v>
      </c>
      <c r="AV292">
        <v>0</v>
      </c>
      <c r="AW292">
        <v>20</v>
      </c>
      <c r="AX292">
        <v>78188.399999999994</v>
      </c>
      <c r="AY292">
        <v>5</v>
      </c>
      <c r="AZ292">
        <v>15637.68</v>
      </c>
      <c r="BA292">
        <v>2</v>
      </c>
      <c r="BB292">
        <v>5942.3184000000001</v>
      </c>
      <c r="BC292">
        <v>0</v>
      </c>
      <c r="BD292">
        <v>0</v>
      </c>
      <c r="BE292">
        <v>0</v>
      </c>
      <c r="BF292">
        <v>99768.4</v>
      </c>
      <c r="BG292">
        <v>281562</v>
      </c>
      <c r="BH292">
        <v>1</v>
      </c>
      <c r="BI292" t="s">
        <v>109</v>
      </c>
      <c r="BJ292">
        <v>6</v>
      </c>
      <c r="BK292">
        <v>291173.59999999998</v>
      </c>
    </row>
    <row r="293" spans="1:63" x14ac:dyDescent="0.25">
      <c r="A293">
        <v>1220630005</v>
      </c>
      <c r="B293">
        <v>44742</v>
      </c>
      <c r="C293" t="s">
        <v>352</v>
      </c>
      <c r="D293" t="s">
        <v>353</v>
      </c>
      <c r="E293" t="s">
        <v>354</v>
      </c>
      <c r="F293" t="s">
        <v>123</v>
      </c>
      <c r="G293" t="s">
        <v>102</v>
      </c>
      <c r="H293">
        <v>44757</v>
      </c>
      <c r="I293" t="s">
        <v>124</v>
      </c>
      <c r="J293">
        <v>0</v>
      </c>
      <c r="K293">
        <v>0</v>
      </c>
      <c r="L293">
        <v>0</v>
      </c>
      <c r="M293">
        <v>1711328</v>
      </c>
      <c r="O293">
        <v>1711328</v>
      </c>
      <c r="P293" t="s">
        <v>125</v>
      </c>
      <c r="S293">
        <v>0</v>
      </c>
      <c r="T293">
        <v>0</v>
      </c>
      <c r="W293">
        <v>0</v>
      </c>
      <c r="Y293">
        <v>0</v>
      </c>
      <c r="AB293">
        <v>0</v>
      </c>
      <c r="AG293">
        <v>0</v>
      </c>
      <c r="AH293">
        <v>0</v>
      </c>
      <c r="AI293" t="s">
        <v>247</v>
      </c>
      <c r="AJ293">
        <v>44743.52071759259</v>
      </c>
      <c r="AK293">
        <v>1</v>
      </c>
      <c r="AL293">
        <v>6</v>
      </c>
      <c r="AN293">
        <v>0</v>
      </c>
      <c r="AO293" t="s">
        <v>106</v>
      </c>
      <c r="AP293" t="s">
        <v>107</v>
      </c>
      <c r="AQ293" t="s">
        <v>108</v>
      </c>
      <c r="AR293" t="s">
        <v>15</v>
      </c>
      <c r="AS293">
        <v>391608</v>
      </c>
      <c r="AT293">
        <v>99938.36</v>
      </c>
      <c r="AU293">
        <v>25.52</v>
      </c>
      <c r="AV293">
        <v>0</v>
      </c>
      <c r="AW293">
        <v>20</v>
      </c>
      <c r="AX293">
        <v>78321.600000000006</v>
      </c>
      <c r="AY293">
        <v>5</v>
      </c>
      <c r="AZ293">
        <v>15664.32</v>
      </c>
      <c r="BA293">
        <v>2</v>
      </c>
      <c r="BB293">
        <v>5952.4416000000001</v>
      </c>
      <c r="BC293">
        <v>0</v>
      </c>
      <c r="BD293">
        <v>0</v>
      </c>
      <c r="BE293">
        <v>0</v>
      </c>
      <c r="BF293">
        <v>99938.36</v>
      </c>
      <c r="BG293">
        <v>281988</v>
      </c>
      <c r="BH293">
        <v>1</v>
      </c>
      <c r="BI293" t="s">
        <v>109</v>
      </c>
      <c r="BJ293">
        <v>6</v>
      </c>
      <c r="BK293">
        <v>291669.64</v>
      </c>
    </row>
    <row r="294" spans="1:63" x14ac:dyDescent="0.25">
      <c r="A294">
        <v>1220630005</v>
      </c>
      <c r="B294">
        <v>44742</v>
      </c>
      <c r="C294" t="s">
        <v>352</v>
      </c>
      <c r="D294" t="s">
        <v>353</v>
      </c>
      <c r="E294" t="s">
        <v>354</v>
      </c>
      <c r="F294" t="s">
        <v>123</v>
      </c>
      <c r="G294" t="s">
        <v>102</v>
      </c>
      <c r="H294">
        <v>44757</v>
      </c>
      <c r="I294" t="s">
        <v>124</v>
      </c>
      <c r="J294">
        <v>0</v>
      </c>
      <c r="K294">
        <v>0</v>
      </c>
      <c r="L294">
        <v>0</v>
      </c>
      <c r="M294">
        <v>1711328</v>
      </c>
      <c r="O294">
        <v>1711328</v>
      </c>
      <c r="P294" t="s">
        <v>125</v>
      </c>
      <c r="S294">
        <v>0</v>
      </c>
      <c r="T294">
        <v>0</v>
      </c>
      <c r="W294">
        <v>0</v>
      </c>
      <c r="Y294">
        <v>0</v>
      </c>
      <c r="AB294">
        <v>0</v>
      </c>
      <c r="AG294">
        <v>0</v>
      </c>
      <c r="AH294">
        <v>0</v>
      </c>
      <c r="AI294" t="s">
        <v>247</v>
      </c>
      <c r="AJ294">
        <v>44743.52071759259</v>
      </c>
      <c r="AK294">
        <v>1</v>
      </c>
      <c r="AL294">
        <v>7</v>
      </c>
      <c r="AN294">
        <v>0</v>
      </c>
      <c r="AO294" t="s">
        <v>112</v>
      </c>
      <c r="AP294" t="s">
        <v>107</v>
      </c>
      <c r="AQ294" t="s">
        <v>113</v>
      </c>
      <c r="AR294" t="s">
        <v>15</v>
      </c>
      <c r="AS294">
        <v>384948</v>
      </c>
      <c r="AT294">
        <v>98238.73</v>
      </c>
      <c r="AU294">
        <v>25.52</v>
      </c>
      <c r="AV294">
        <v>0</v>
      </c>
      <c r="AW294">
        <v>20</v>
      </c>
      <c r="AX294">
        <v>76989.600000000006</v>
      </c>
      <c r="AY294">
        <v>5</v>
      </c>
      <c r="AZ294">
        <v>15397.92</v>
      </c>
      <c r="BA294">
        <v>2</v>
      </c>
      <c r="BB294">
        <v>5851.2096000000001</v>
      </c>
      <c r="BC294">
        <v>0</v>
      </c>
      <c r="BD294">
        <v>0</v>
      </c>
      <c r="BE294">
        <v>0</v>
      </c>
      <c r="BF294">
        <v>98238.73</v>
      </c>
      <c r="BG294">
        <v>277164</v>
      </c>
      <c r="BH294">
        <v>1</v>
      </c>
      <c r="BI294" t="s">
        <v>109</v>
      </c>
      <c r="BJ294">
        <v>6</v>
      </c>
      <c r="BK294">
        <v>286709.27</v>
      </c>
    </row>
    <row r="295" spans="1:63" x14ac:dyDescent="0.25">
      <c r="A295">
        <v>1220630006</v>
      </c>
      <c r="B295">
        <v>44742</v>
      </c>
      <c r="C295" t="s">
        <v>140</v>
      </c>
      <c r="D295" t="s">
        <v>141</v>
      </c>
      <c r="E295" t="s">
        <v>142</v>
      </c>
      <c r="F295" t="s">
        <v>123</v>
      </c>
      <c r="G295" t="s">
        <v>102</v>
      </c>
      <c r="H295">
        <v>44742</v>
      </c>
      <c r="I295" t="s">
        <v>124</v>
      </c>
      <c r="J295">
        <v>0</v>
      </c>
      <c r="K295">
        <v>0</v>
      </c>
      <c r="L295">
        <v>0</v>
      </c>
      <c r="M295">
        <v>57624590</v>
      </c>
      <c r="O295">
        <v>57624590</v>
      </c>
      <c r="P295" t="s">
        <v>125</v>
      </c>
      <c r="S295">
        <v>0</v>
      </c>
      <c r="T295">
        <v>0</v>
      </c>
      <c r="W295">
        <v>0</v>
      </c>
      <c r="Y295">
        <v>0</v>
      </c>
      <c r="AB295">
        <v>0</v>
      </c>
      <c r="AG295">
        <v>0</v>
      </c>
      <c r="AH295">
        <v>0</v>
      </c>
      <c r="AI295" t="s">
        <v>247</v>
      </c>
      <c r="AJ295">
        <v>44743.523240740738</v>
      </c>
      <c r="AK295">
        <v>1</v>
      </c>
      <c r="AL295">
        <v>1</v>
      </c>
      <c r="AN295">
        <v>0</v>
      </c>
      <c r="AO295" t="s">
        <v>235</v>
      </c>
      <c r="AP295" t="s">
        <v>107</v>
      </c>
      <c r="AQ295" t="s">
        <v>236</v>
      </c>
      <c r="AR295" t="s">
        <v>16</v>
      </c>
      <c r="AS295">
        <v>409590</v>
      </c>
      <c r="AT295">
        <v>125022.22</v>
      </c>
      <c r="AU295">
        <v>30.52</v>
      </c>
      <c r="AV295">
        <v>0</v>
      </c>
      <c r="AW295">
        <v>25</v>
      </c>
      <c r="AX295">
        <v>102397.5</v>
      </c>
      <c r="AY295">
        <v>0</v>
      </c>
      <c r="AZ295">
        <v>0</v>
      </c>
      <c r="BA295">
        <v>3</v>
      </c>
      <c r="BB295">
        <v>9215.7749999999996</v>
      </c>
      <c r="BC295">
        <v>0</v>
      </c>
      <c r="BD295">
        <v>0</v>
      </c>
      <c r="BE295">
        <v>0</v>
      </c>
      <c r="BF295">
        <v>125022.22</v>
      </c>
      <c r="BG295">
        <v>276378</v>
      </c>
      <c r="BH295">
        <v>10</v>
      </c>
      <c r="BI295" t="s">
        <v>109</v>
      </c>
      <c r="BJ295">
        <v>6</v>
      </c>
      <c r="BK295">
        <v>2845677.8</v>
      </c>
    </row>
    <row r="296" spans="1:63" x14ac:dyDescent="0.25">
      <c r="A296">
        <v>1220630006</v>
      </c>
      <c r="B296">
        <v>44742</v>
      </c>
      <c r="C296" t="s">
        <v>140</v>
      </c>
      <c r="D296" t="s">
        <v>141</v>
      </c>
      <c r="E296" t="s">
        <v>142</v>
      </c>
      <c r="F296" t="s">
        <v>123</v>
      </c>
      <c r="G296" t="s">
        <v>102</v>
      </c>
      <c r="H296">
        <v>44742</v>
      </c>
      <c r="I296" t="s">
        <v>124</v>
      </c>
      <c r="J296">
        <v>0</v>
      </c>
      <c r="K296">
        <v>0</v>
      </c>
      <c r="L296">
        <v>0</v>
      </c>
      <c r="M296">
        <v>57624590</v>
      </c>
      <c r="O296">
        <v>57624590</v>
      </c>
      <c r="P296" t="s">
        <v>125</v>
      </c>
      <c r="S296">
        <v>0</v>
      </c>
      <c r="T296">
        <v>0</v>
      </c>
      <c r="W296">
        <v>0</v>
      </c>
      <c r="Y296">
        <v>0</v>
      </c>
      <c r="AB296">
        <v>0</v>
      </c>
      <c r="AG296">
        <v>0</v>
      </c>
      <c r="AH296">
        <v>0</v>
      </c>
      <c r="AI296" t="s">
        <v>247</v>
      </c>
      <c r="AJ296">
        <v>44743.523240740738</v>
      </c>
      <c r="AK296">
        <v>1</v>
      </c>
      <c r="AL296">
        <v>2</v>
      </c>
      <c r="AN296">
        <v>0</v>
      </c>
      <c r="AO296" t="s">
        <v>118</v>
      </c>
      <c r="AP296" t="s">
        <v>107</v>
      </c>
      <c r="AQ296" t="s">
        <v>119</v>
      </c>
      <c r="AR296" t="s">
        <v>16</v>
      </c>
      <c r="AS296">
        <v>436896</v>
      </c>
      <c r="AT296">
        <v>133357.04</v>
      </c>
      <c r="AU296">
        <v>30.52</v>
      </c>
      <c r="AV296">
        <v>0</v>
      </c>
      <c r="AW296">
        <v>25</v>
      </c>
      <c r="AX296">
        <v>109224</v>
      </c>
      <c r="AY296">
        <v>0</v>
      </c>
      <c r="AZ296">
        <v>0</v>
      </c>
      <c r="BA296">
        <v>3</v>
      </c>
      <c r="BB296">
        <v>9830.16</v>
      </c>
      <c r="BC296">
        <v>0</v>
      </c>
      <c r="BD296">
        <v>0</v>
      </c>
      <c r="BE296">
        <v>0</v>
      </c>
      <c r="BF296">
        <v>133357.04</v>
      </c>
      <c r="BG296">
        <v>295200</v>
      </c>
      <c r="BH296">
        <v>30</v>
      </c>
      <c r="BI296" t="s">
        <v>109</v>
      </c>
      <c r="BJ296">
        <v>4</v>
      </c>
      <c r="BK296">
        <v>9106168.8000000007</v>
      </c>
    </row>
    <row r="297" spans="1:63" x14ac:dyDescent="0.25">
      <c r="A297">
        <v>1220630006</v>
      </c>
      <c r="B297">
        <v>44742</v>
      </c>
      <c r="C297" t="s">
        <v>140</v>
      </c>
      <c r="D297" t="s">
        <v>141</v>
      </c>
      <c r="E297" t="s">
        <v>142</v>
      </c>
      <c r="F297" t="s">
        <v>123</v>
      </c>
      <c r="G297" t="s">
        <v>102</v>
      </c>
      <c r="H297">
        <v>44742</v>
      </c>
      <c r="I297" t="s">
        <v>124</v>
      </c>
      <c r="J297">
        <v>0</v>
      </c>
      <c r="K297">
        <v>0</v>
      </c>
      <c r="L297">
        <v>0</v>
      </c>
      <c r="M297">
        <v>57624590</v>
      </c>
      <c r="O297">
        <v>57624590</v>
      </c>
      <c r="P297" t="s">
        <v>125</v>
      </c>
      <c r="S297">
        <v>0</v>
      </c>
      <c r="T297">
        <v>0</v>
      </c>
      <c r="W297">
        <v>0</v>
      </c>
      <c r="Y297">
        <v>0</v>
      </c>
      <c r="AB297">
        <v>0</v>
      </c>
      <c r="AG297">
        <v>0</v>
      </c>
      <c r="AH297">
        <v>0</v>
      </c>
      <c r="AI297" t="s">
        <v>247</v>
      </c>
      <c r="AJ297">
        <v>44743.523240740738</v>
      </c>
      <c r="AK297">
        <v>1</v>
      </c>
      <c r="AL297">
        <v>3</v>
      </c>
      <c r="AN297">
        <v>0</v>
      </c>
      <c r="AO297" t="s">
        <v>221</v>
      </c>
      <c r="AP297" t="s">
        <v>107</v>
      </c>
      <c r="AQ297" t="s">
        <v>222</v>
      </c>
      <c r="AR297" t="s">
        <v>16</v>
      </c>
      <c r="AS297">
        <v>435120</v>
      </c>
      <c r="AT297">
        <v>132814.94</v>
      </c>
      <c r="AU297">
        <v>30.52</v>
      </c>
      <c r="AV297">
        <v>0</v>
      </c>
      <c r="AW297">
        <v>25</v>
      </c>
      <c r="AX297">
        <v>108780</v>
      </c>
      <c r="AY297">
        <v>0</v>
      </c>
      <c r="AZ297">
        <v>0</v>
      </c>
      <c r="BA297">
        <v>3</v>
      </c>
      <c r="BB297">
        <v>9790.2000000000007</v>
      </c>
      <c r="BC297">
        <v>0</v>
      </c>
      <c r="BD297">
        <v>0</v>
      </c>
      <c r="BE297">
        <v>0</v>
      </c>
      <c r="BF297">
        <v>132814.94</v>
      </c>
      <c r="BG297">
        <v>293680</v>
      </c>
      <c r="BH297">
        <v>45</v>
      </c>
      <c r="BI297" t="s">
        <v>109</v>
      </c>
      <c r="BJ297">
        <v>4</v>
      </c>
      <c r="BK297">
        <v>13603727.699999999</v>
      </c>
    </row>
    <row r="298" spans="1:63" x14ac:dyDescent="0.25">
      <c r="A298">
        <v>1220630006</v>
      </c>
      <c r="B298">
        <v>44742</v>
      </c>
      <c r="C298" t="s">
        <v>140</v>
      </c>
      <c r="D298" t="s">
        <v>141</v>
      </c>
      <c r="E298" t="s">
        <v>142</v>
      </c>
      <c r="F298" t="s">
        <v>123</v>
      </c>
      <c r="G298" t="s">
        <v>102</v>
      </c>
      <c r="H298">
        <v>44742</v>
      </c>
      <c r="I298" t="s">
        <v>124</v>
      </c>
      <c r="J298">
        <v>0</v>
      </c>
      <c r="K298">
        <v>0</v>
      </c>
      <c r="L298">
        <v>0</v>
      </c>
      <c r="M298">
        <v>57624590</v>
      </c>
      <c r="O298">
        <v>57624590</v>
      </c>
      <c r="P298" t="s">
        <v>125</v>
      </c>
      <c r="S298">
        <v>0</v>
      </c>
      <c r="T298">
        <v>0</v>
      </c>
      <c r="W298">
        <v>0</v>
      </c>
      <c r="Y298">
        <v>0</v>
      </c>
      <c r="AB298">
        <v>0</v>
      </c>
      <c r="AG298">
        <v>0</v>
      </c>
      <c r="AH298">
        <v>0</v>
      </c>
      <c r="AI298" t="s">
        <v>247</v>
      </c>
      <c r="AJ298">
        <v>44743.523240740738</v>
      </c>
      <c r="AK298">
        <v>1</v>
      </c>
      <c r="AL298">
        <v>4</v>
      </c>
      <c r="AN298">
        <v>0</v>
      </c>
      <c r="AO298" t="s">
        <v>116</v>
      </c>
      <c r="AP298" t="s">
        <v>107</v>
      </c>
      <c r="AQ298" t="s">
        <v>117</v>
      </c>
      <c r="AR298" t="s">
        <v>16</v>
      </c>
      <c r="AS298">
        <v>382284</v>
      </c>
      <c r="AT298">
        <v>116687.41</v>
      </c>
      <c r="AU298">
        <v>30.52</v>
      </c>
      <c r="AV298">
        <v>0</v>
      </c>
      <c r="AW298">
        <v>25</v>
      </c>
      <c r="AX298">
        <v>95571</v>
      </c>
      <c r="AY298">
        <v>0</v>
      </c>
      <c r="AZ298">
        <v>0</v>
      </c>
      <c r="BA298">
        <v>3</v>
      </c>
      <c r="BB298">
        <v>8601.39</v>
      </c>
      <c r="BC298">
        <v>0</v>
      </c>
      <c r="BD298">
        <v>0</v>
      </c>
      <c r="BE298">
        <v>0</v>
      </c>
      <c r="BF298">
        <v>116687.41</v>
      </c>
      <c r="BG298">
        <v>258042</v>
      </c>
      <c r="BH298">
        <v>10</v>
      </c>
      <c r="BI298" t="s">
        <v>109</v>
      </c>
      <c r="BJ298">
        <v>6</v>
      </c>
      <c r="BK298">
        <v>2655965.9</v>
      </c>
    </row>
    <row r="299" spans="1:63" x14ac:dyDescent="0.25">
      <c r="A299">
        <v>1220630006</v>
      </c>
      <c r="B299">
        <v>44742</v>
      </c>
      <c r="C299" t="s">
        <v>140</v>
      </c>
      <c r="D299" t="s">
        <v>141</v>
      </c>
      <c r="E299" t="s">
        <v>142</v>
      </c>
      <c r="F299" t="s">
        <v>123</v>
      </c>
      <c r="G299" t="s">
        <v>102</v>
      </c>
      <c r="H299">
        <v>44742</v>
      </c>
      <c r="I299" t="s">
        <v>124</v>
      </c>
      <c r="J299">
        <v>0</v>
      </c>
      <c r="K299">
        <v>0</v>
      </c>
      <c r="L299">
        <v>0</v>
      </c>
      <c r="M299">
        <v>57624590</v>
      </c>
      <c r="O299">
        <v>57624590</v>
      </c>
      <c r="P299" t="s">
        <v>125</v>
      </c>
      <c r="S299">
        <v>0</v>
      </c>
      <c r="T299">
        <v>0</v>
      </c>
      <c r="W299">
        <v>0</v>
      </c>
      <c r="Y299">
        <v>0</v>
      </c>
      <c r="AB299">
        <v>0</v>
      </c>
      <c r="AG299">
        <v>0</v>
      </c>
      <c r="AH299">
        <v>0</v>
      </c>
      <c r="AI299" t="s">
        <v>247</v>
      </c>
      <c r="AJ299">
        <v>44743.523240740738</v>
      </c>
      <c r="AK299">
        <v>1</v>
      </c>
      <c r="AL299">
        <v>5</v>
      </c>
      <c r="AN299">
        <v>0</v>
      </c>
      <c r="AO299" t="s">
        <v>143</v>
      </c>
      <c r="AP299" t="s">
        <v>107</v>
      </c>
      <c r="AQ299" t="s">
        <v>144</v>
      </c>
      <c r="AR299" t="s">
        <v>16</v>
      </c>
      <c r="AS299">
        <v>436896</v>
      </c>
      <c r="AT299">
        <v>133357.04</v>
      </c>
      <c r="AU299">
        <v>30.52</v>
      </c>
      <c r="AV299">
        <v>0</v>
      </c>
      <c r="AW299">
        <v>25</v>
      </c>
      <c r="AX299">
        <v>109224</v>
      </c>
      <c r="AY299">
        <v>0</v>
      </c>
      <c r="AZ299">
        <v>0</v>
      </c>
      <c r="BA299">
        <v>3</v>
      </c>
      <c r="BB299">
        <v>9830.16</v>
      </c>
      <c r="BC299">
        <v>0</v>
      </c>
      <c r="BD299">
        <v>0</v>
      </c>
      <c r="BE299">
        <v>0</v>
      </c>
      <c r="BF299">
        <v>133357.04</v>
      </c>
      <c r="BG299">
        <v>294880</v>
      </c>
      <c r="BH299">
        <v>60</v>
      </c>
      <c r="BI299" t="s">
        <v>109</v>
      </c>
      <c r="BJ299">
        <v>4</v>
      </c>
      <c r="BK299">
        <v>18212337.600000001</v>
      </c>
    </row>
    <row r="300" spans="1:63" x14ac:dyDescent="0.25">
      <c r="A300">
        <v>1220630006</v>
      </c>
      <c r="B300">
        <v>44742</v>
      </c>
      <c r="C300" t="s">
        <v>140</v>
      </c>
      <c r="D300" t="s">
        <v>141</v>
      </c>
      <c r="E300" t="s">
        <v>142</v>
      </c>
      <c r="F300" t="s">
        <v>123</v>
      </c>
      <c r="G300" t="s">
        <v>102</v>
      </c>
      <c r="H300">
        <v>44742</v>
      </c>
      <c r="I300" t="s">
        <v>124</v>
      </c>
      <c r="J300">
        <v>0</v>
      </c>
      <c r="K300">
        <v>0</v>
      </c>
      <c r="L300">
        <v>0</v>
      </c>
      <c r="M300">
        <v>57624590</v>
      </c>
      <c r="O300">
        <v>57624590</v>
      </c>
      <c r="P300" t="s">
        <v>125</v>
      </c>
      <c r="S300">
        <v>0</v>
      </c>
      <c r="T300">
        <v>0</v>
      </c>
      <c r="W300">
        <v>0</v>
      </c>
      <c r="Y300">
        <v>0</v>
      </c>
      <c r="AB300">
        <v>0</v>
      </c>
      <c r="AG300">
        <v>0</v>
      </c>
      <c r="AH300">
        <v>0</v>
      </c>
      <c r="AI300" t="s">
        <v>247</v>
      </c>
      <c r="AJ300">
        <v>44743.523240740738</v>
      </c>
      <c r="AK300">
        <v>1</v>
      </c>
      <c r="AL300">
        <v>6</v>
      </c>
      <c r="AN300">
        <v>0</v>
      </c>
      <c r="AO300" t="s">
        <v>223</v>
      </c>
      <c r="AP300" t="s">
        <v>107</v>
      </c>
      <c r="AQ300" t="s">
        <v>224</v>
      </c>
      <c r="AR300" t="s">
        <v>16</v>
      </c>
      <c r="AS300">
        <v>484404</v>
      </c>
      <c r="AT300">
        <v>147858.26999999999</v>
      </c>
      <c r="AU300">
        <v>30.52</v>
      </c>
      <c r="AV300">
        <v>0</v>
      </c>
      <c r="AW300">
        <v>25</v>
      </c>
      <c r="AX300">
        <v>121101</v>
      </c>
      <c r="AY300">
        <v>0</v>
      </c>
      <c r="AZ300">
        <v>0</v>
      </c>
      <c r="BA300">
        <v>3</v>
      </c>
      <c r="BB300">
        <v>10899.09</v>
      </c>
      <c r="BC300">
        <v>0</v>
      </c>
      <c r="BD300">
        <v>0</v>
      </c>
      <c r="BE300">
        <v>0</v>
      </c>
      <c r="BF300">
        <v>147858.26999999999</v>
      </c>
      <c r="BG300">
        <v>326960</v>
      </c>
      <c r="BH300">
        <v>30</v>
      </c>
      <c r="BI300" t="s">
        <v>109</v>
      </c>
      <c r="BJ300">
        <v>4</v>
      </c>
      <c r="BK300">
        <v>10096371.9</v>
      </c>
    </row>
    <row r="301" spans="1:63" x14ac:dyDescent="0.25">
      <c r="A301">
        <v>1220630006</v>
      </c>
      <c r="B301">
        <v>44742</v>
      </c>
      <c r="C301" t="s">
        <v>140</v>
      </c>
      <c r="D301" t="s">
        <v>141</v>
      </c>
      <c r="E301" t="s">
        <v>142</v>
      </c>
      <c r="F301" t="s">
        <v>123</v>
      </c>
      <c r="G301" t="s">
        <v>102</v>
      </c>
      <c r="H301">
        <v>44742</v>
      </c>
      <c r="I301" t="s">
        <v>124</v>
      </c>
      <c r="J301">
        <v>0</v>
      </c>
      <c r="K301">
        <v>0</v>
      </c>
      <c r="L301">
        <v>0</v>
      </c>
      <c r="M301">
        <v>57624590</v>
      </c>
      <c r="O301">
        <v>57624590</v>
      </c>
      <c r="P301" t="s">
        <v>125</v>
      </c>
      <c r="S301">
        <v>0</v>
      </c>
      <c r="T301">
        <v>0</v>
      </c>
      <c r="W301">
        <v>0</v>
      </c>
      <c r="Y301">
        <v>0</v>
      </c>
      <c r="AB301">
        <v>0</v>
      </c>
      <c r="AG301">
        <v>0</v>
      </c>
      <c r="AH301">
        <v>0</v>
      </c>
      <c r="AI301" t="s">
        <v>247</v>
      </c>
      <c r="AJ301">
        <v>44743.523240740738</v>
      </c>
      <c r="AK301">
        <v>1</v>
      </c>
      <c r="AL301">
        <v>7</v>
      </c>
      <c r="AN301">
        <v>0</v>
      </c>
      <c r="AO301" t="s">
        <v>225</v>
      </c>
      <c r="AP301" t="s">
        <v>107</v>
      </c>
      <c r="AQ301" t="s">
        <v>226</v>
      </c>
      <c r="AR301" t="s">
        <v>16</v>
      </c>
      <c r="AS301">
        <v>397380</v>
      </c>
      <c r="AT301">
        <v>121295.28</v>
      </c>
      <c r="AU301">
        <v>30.52</v>
      </c>
      <c r="AV301">
        <v>0</v>
      </c>
      <c r="AW301">
        <v>25</v>
      </c>
      <c r="AX301">
        <v>99345</v>
      </c>
      <c r="AY301">
        <v>0</v>
      </c>
      <c r="AZ301">
        <v>0</v>
      </c>
      <c r="BA301">
        <v>3</v>
      </c>
      <c r="BB301">
        <v>8941.0499999999993</v>
      </c>
      <c r="BC301">
        <v>0</v>
      </c>
      <c r="BD301">
        <v>0</v>
      </c>
      <c r="BE301">
        <v>0</v>
      </c>
      <c r="BF301">
        <v>121295.28</v>
      </c>
      <c r="BG301">
        <v>268232</v>
      </c>
      <c r="BH301">
        <v>4</v>
      </c>
      <c r="BI301" t="s">
        <v>109</v>
      </c>
      <c r="BJ301">
        <v>4</v>
      </c>
      <c r="BK301">
        <v>1104338.8799999999</v>
      </c>
    </row>
    <row r="302" spans="1:63" x14ac:dyDescent="0.25">
      <c r="A302">
        <v>1220630007</v>
      </c>
      <c r="B302">
        <v>44742</v>
      </c>
      <c r="C302" t="s">
        <v>526</v>
      </c>
      <c r="D302" t="s">
        <v>527</v>
      </c>
      <c r="E302" t="s">
        <v>528</v>
      </c>
      <c r="F302" t="s">
        <v>101</v>
      </c>
      <c r="G302" t="s">
        <v>102</v>
      </c>
      <c r="H302">
        <v>44742</v>
      </c>
      <c r="I302" t="s">
        <v>171</v>
      </c>
      <c r="J302">
        <v>0</v>
      </c>
      <c r="K302">
        <v>0</v>
      </c>
      <c r="L302">
        <v>0</v>
      </c>
      <c r="M302">
        <v>63574</v>
      </c>
      <c r="O302">
        <v>63574</v>
      </c>
      <c r="P302" t="s">
        <v>172</v>
      </c>
      <c r="S302">
        <v>0</v>
      </c>
      <c r="T302">
        <v>0</v>
      </c>
      <c r="W302">
        <v>0</v>
      </c>
      <c r="Y302">
        <v>0</v>
      </c>
      <c r="AB302">
        <v>0</v>
      </c>
      <c r="AG302">
        <v>0</v>
      </c>
      <c r="AH302">
        <v>0</v>
      </c>
      <c r="AI302" t="s">
        <v>105</v>
      </c>
      <c r="AJ302">
        <v>44744.43613425926</v>
      </c>
      <c r="AK302">
        <v>1</v>
      </c>
      <c r="AL302">
        <v>1</v>
      </c>
      <c r="AN302">
        <v>0</v>
      </c>
      <c r="AO302" t="s">
        <v>181</v>
      </c>
      <c r="AP302" t="s">
        <v>107</v>
      </c>
      <c r="AQ302" t="s">
        <v>182</v>
      </c>
      <c r="AR302" t="s">
        <v>175</v>
      </c>
      <c r="AS302">
        <v>23411</v>
      </c>
      <c r="AT302">
        <v>2341.1</v>
      </c>
      <c r="AU302">
        <v>10</v>
      </c>
      <c r="AV302">
        <v>0</v>
      </c>
      <c r="AW302">
        <v>10</v>
      </c>
      <c r="AX302">
        <v>2341.1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2341.1</v>
      </c>
      <c r="BG302">
        <v>18803</v>
      </c>
      <c r="BH302">
        <v>1</v>
      </c>
      <c r="BI302" t="s">
        <v>183</v>
      </c>
      <c r="BJ302">
        <v>1</v>
      </c>
      <c r="BK302">
        <v>21069.9</v>
      </c>
    </row>
    <row r="303" spans="1:63" x14ac:dyDescent="0.25">
      <c r="A303">
        <v>1220630007</v>
      </c>
      <c r="B303">
        <v>44742</v>
      </c>
      <c r="C303" t="s">
        <v>526</v>
      </c>
      <c r="D303" t="s">
        <v>527</v>
      </c>
      <c r="E303" t="s">
        <v>528</v>
      </c>
      <c r="F303" t="s">
        <v>101</v>
      </c>
      <c r="G303" t="s">
        <v>102</v>
      </c>
      <c r="H303">
        <v>44742</v>
      </c>
      <c r="I303" t="s">
        <v>171</v>
      </c>
      <c r="J303">
        <v>0</v>
      </c>
      <c r="K303">
        <v>0</v>
      </c>
      <c r="L303">
        <v>0</v>
      </c>
      <c r="M303">
        <v>63574</v>
      </c>
      <c r="O303">
        <v>63574</v>
      </c>
      <c r="P303" t="s">
        <v>172</v>
      </c>
      <c r="S303">
        <v>0</v>
      </c>
      <c r="T303">
        <v>0</v>
      </c>
      <c r="W303">
        <v>0</v>
      </c>
      <c r="Y303">
        <v>0</v>
      </c>
      <c r="AB303">
        <v>0</v>
      </c>
      <c r="AG303">
        <v>0</v>
      </c>
      <c r="AH303">
        <v>0</v>
      </c>
      <c r="AI303" t="s">
        <v>105</v>
      </c>
      <c r="AJ303">
        <v>44744.43613425926</v>
      </c>
      <c r="AK303">
        <v>1</v>
      </c>
      <c r="AL303">
        <v>2</v>
      </c>
      <c r="AN303">
        <v>0</v>
      </c>
      <c r="AO303" t="s">
        <v>184</v>
      </c>
      <c r="AP303" t="s">
        <v>107</v>
      </c>
      <c r="AQ303" t="s">
        <v>185</v>
      </c>
      <c r="AR303" t="s">
        <v>175</v>
      </c>
      <c r="AS303">
        <v>20182</v>
      </c>
      <c r="AT303">
        <v>2018.2</v>
      </c>
      <c r="AU303">
        <v>10</v>
      </c>
      <c r="AV303">
        <v>0</v>
      </c>
      <c r="AW303">
        <v>10</v>
      </c>
      <c r="AX303">
        <v>2018.2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2018.2</v>
      </c>
      <c r="BG303">
        <v>16199</v>
      </c>
      <c r="BH303">
        <v>1</v>
      </c>
      <c r="BI303" t="s">
        <v>183</v>
      </c>
      <c r="BJ303">
        <v>1</v>
      </c>
      <c r="BK303">
        <v>18163.8</v>
      </c>
    </row>
    <row r="304" spans="1:63" x14ac:dyDescent="0.25">
      <c r="A304">
        <v>1220630007</v>
      </c>
      <c r="B304">
        <v>44742</v>
      </c>
      <c r="C304" t="s">
        <v>526</v>
      </c>
      <c r="D304" t="s">
        <v>527</v>
      </c>
      <c r="E304" t="s">
        <v>528</v>
      </c>
      <c r="F304" t="s">
        <v>101</v>
      </c>
      <c r="G304" t="s">
        <v>102</v>
      </c>
      <c r="H304">
        <v>44742</v>
      </c>
      <c r="I304" t="s">
        <v>171</v>
      </c>
      <c r="J304">
        <v>0</v>
      </c>
      <c r="K304">
        <v>0</v>
      </c>
      <c r="L304">
        <v>0</v>
      </c>
      <c r="M304">
        <v>63574</v>
      </c>
      <c r="O304">
        <v>63574</v>
      </c>
      <c r="P304" t="s">
        <v>172</v>
      </c>
      <c r="S304">
        <v>0</v>
      </c>
      <c r="T304">
        <v>0</v>
      </c>
      <c r="W304">
        <v>0</v>
      </c>
      <c r="Y304">
        <v>0</v>
      </c>
      <c r="AB304">
        <v>0</v>
      </c>
      <c r="AG304">
        <v>0</v>
      </c>
      <c r="AH304">
        <v>0</v>
      </c>
      <c r="AI304" t="s">
        <v>105</v>
      </c>
      <c r="AJ304">
        <v>44744.43613425926</v>
      </c>
      <c r="AK304">
        <v>1</v>
      </c>
      <c r="AL304">
        <v>3</v>
      </c>
      <c r="AN304">
        <v>0</v>
      </c>
      <c r="AO304" t="s">
        <v>186</v>
      </c>
      <c r="AP304" t="s">
        <v>107</v>
      </c>
      <c r="AQ304" t="s">
        <v>187</v>
      </c>
      <c r="AR304" t="s">
        <v>175</v>
      </c>
      <c r="AS304">
        <v>27044</v>
      </c>
      <c r="AT304">
        <v>2704.4</v>
      </c>
      <c r="AU304">
        <v>10</v>
      </c>
      <c r="AV304">
        <v>0</v>
      </c>
      <c r="AW304">
        <v>10</v>
      </c>
      <c r="AX304">
        <v>2704.4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2704.4</v>
      </c>
      <c r="BG304">
        <v>21708</v>
      </c>
      <c r="BH304">
        <v>1</v>
      </c>
      <c r="BI304" t="s">
        <v>183</v>
      </c>
      <c r="BJ304">
        <v>1</v>
      </c>
      <c r="BK304">
        <v>24339.599999999999</v>
      </c>
    </row>
    <row r="305" spans="1:63" x14ac:dyDescent="0.25">
      <c r="A305">
        <v>1220630008</v>
      </c>
      <c r="B305">
        <v>44742</v>
      </c>
      <c r="C305" t="s">
        <v>529</v>
      </c>
      <c r="D305" t="s">
        <v>530</v>
      </c>
      <c r="E305" t="s">
        <v>531</v>
      </c>
      <c r="F305" t="s">
        <v>101</v>
      </c>
      <c r="G305" t="s">
        <v>102</v>
      </c>
      <c r="H305">
        <v>44742</v>
      </c>
      <c r="I305" t="s">
        <v>171</v>
      </c>
      <c r="J305">
        <v>0</v>
      </c>
      <c r="K305">
        <v>0</v>
      </c>
      <c r="L305">
        <v>0</v>
      </c>
      <c r="M305">
        <v>63574</v>
      </c>
      <c r="O305">
        <v>63574</v>
      </c>
      <c r="P305" t="s">
        <v>172</v>
      </c>
      <c r="S305">
        <v>0</v>
      </c>
      <c r="T305">
        <v>0</v>
      </c>
      <c r="W305">
        <v>0</v>
      </c>
      <c r="Y305">
        <v>0</v>
      </c>
      <c r="AB305">
        <v>0</v>
      </c>
      <c r="AG305">
        <v>0</v>
      </c>
      <c r="AH305">
        <v>0</v>
      </c>
      <c r="AI305" t="s">
        <v>105</v>
      </c>
      <c r="AJ305">
        <v>44744.4371875</v>
      </c>
      <c r="AK305">
        <v>1</v>
      </c>
      <c r="AL305">
        <v>1</v>
      </c>
      <c r="AN305">
        <v>0</v>
      </c>
      <c r="AO305" t="s">
        <v>181</v>
      </c>
      <c r="AP305" t="s">
        <v>107</v>
      </c>
      <c r="AQ305" t="s">
        <v>182</v>
      </c>
      <c r="AR305" t="s">
        <v>175</v>
      </c>
      <c r="AS305">
        <v>23411</v>
      </c>
      <c r="AT305">
        <v>2341.1</v>
      </c>
      <c r="AU305">
        <v>10</v>
      </c>
      <c r="AV305">
        <v>0</v>
      </c>
      <c r="AW305">
        <v>10</v>
      </c>
      <c r="AX305">
        <v>2341.1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2341.1</v>
      </c>
      <c r="BG305">
        <v>18803</v>
      </c>
      <c r="BH305">
        <v>1</v>
      </c>
      <c r="BI305" t="s">
        <v>183</v>
      </c>
      <c r="BJ305">
        <v>1</v>
      </c>
      <c r="BK305">
        <v>21069.9</v>
      </c>
    </row>
    <row r="306" spans="1:63" x14ac:dyDescent="0.25">
      <c r="A306">
        <v>1220630008</v>
      </c>
      <c r="B306">
        <v>44742</v>
      </c>
      <c r="C306" t="s">
        <v>529</v>
      </c>
      <c r="D306" t="s">
        <v>530</v>
      </c>
      <c r="E306" t="s">
        <v>531</v>
      </c>
      <c r="F306" t="s">
        <v>101</v>
      </c>
      <c r="G306" t="s">
        <v>102</v>
      </c>
      <c r="H306">
        <v>44742</v>
      </c>
      <c r="I306" t="s">
        <v>171</v>
      </c>
      <c r="J306">
        <v>0</v>
      </c>
      <c r="K306">
        <v>0</v>
      </c>
      <c r="L306">
        <v>0</v>
      </c>
      <c r="M306">
        <v>63574</v>
      </c>
      <c r="O306">
        <v>63574</v>
      </c>
      <c r="P306" t="s">
        <v>172</v>
      </c>
      <c r="S306">
        <v>0</v>
      </c>
      <c r="T306">
        <v>0</v>
      </c>
      <c r="W306">
        <v>0</v>
      </c>
      <c r="Y306">
        <v>0</v>
      </c>
      <c r="AB306">
        <v>0</v>
      </c>
      <c r="AG306">
        <v>0</v>
      </c>
      <c r="AH306">
        <v>0</v>
      </c>
      <c r="AI306" t="s">
        <v>105</v>
      </c>
      <c r="AJ306">
        <v>44744.4371875</v>
      </c>
      <c r="AK306">
        <v>1</v>
      </c>
      <c r="AL306">
        <v>2</v>
      </c>
      <c r="AN306">
        <v>0</v>
      </c>
      <c r="AO306" t="s">
        <v>184</v>
      </c>
      <c r="AP306" t="s">
        <v>107</v>
      </c>
      <c r="AQ306" t="s">
        <v>185</v>
      </c>
      <c r="AR306" t="s">
        <v>175</v>
      </c>
      <c r="AS306">
        <v>20182</v>
      </c>
      <c r="AT306">
        <v>2018.2</v>
      </c>
      <c r="AU306">
        <v>10</v>
      </c>
      <c r="AV306">
        <v>0</v>
      </c>
      <c r="AW306">
        <v>10</v>
      </c>
      <c r="AX306">
        <v>2018.2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2018.2</v>
      </c>
      <c r="BG306">
        <v>16199</v>
      </c>
      <c r="BH306">
        <v>1</v>
      </c>
      <c r="BI306" t="s">
        <v>183</v>
      </c>
      <c r="BJ306">
        <v>1</v>
      </c>
      <c r="BK306">
        <v>18163.8</v>
      </c>
    </row>
    <row r="307" spans="1:63" x14ac:dyDescent="0.25">
      <c r="A307">
        <v>1220630008</v>
      </c>
      <c r="B307">
        <v>44742</v>
      </c>
      <c r="C307" t="s">
        <v>529</v>
      </c>
      <c r="D307" t="s">
        <v>530</v>
      </c>
      <c r="E307" t="s">
        <v>531</v>
      </c>
      <c r="F307" t="s">
        <v>101</v>
      </c>
      <c r="G307" t="s">
        <v>102</v>
      </c>
      <c r="H307">
        <v>44742</v>
      </c>
      <c r="I307" t="s">
        <v>171</v>
      </c>
      <c r="J307">
        <v>0</v>
      </c>
      <c r="K307">
        <v>0</v>
      </c>
      <c r="L307">
        <v>0</v>
      </c>
      <c r="M307">
        <v>63574</v>
      </c>
      <c r="O307">
        <v>63574</v>
      </c>
      <c r="P307" t="s">
        <v>172</v>
      </c>
      <c r="S307">
        <v>0</v>
      </c>
      <c r="T307">
        <v>0</v>
      </c>
      <c r="W307">
        <v>0</v>
      </c>
      <c r="Y307">
        <v>0</v>
      </c>
      <c r="AB307">
        <v>0</v>
      </c>
      <c r="AG307">
        <v>0</v>
      </c>
      <c r="AH307">
        <v>0</v>
      </c>
      <c r="AI307" t="s">
        <v>105</v>
      </c>
      <c r="AJ307">
        <v>44744.4371875</v>
      </c>
      <c r="AK307">
        <v>1</v>
      </c>
      <c r="AL307">
        <v>3</v>
      </c>
      <c r="AN307">
        <v>0</v>
      </c>
      <c r="AO307" t="s">
        <v>186</v>
      </c>
      <c r="AP307" t="s">
        <v>107</v>
      </c>
      <c r="AQ307" t="s">
        <v>187</v>
      </c>
      <c r="AR307" t="s">
        <v>175</v>
      </c>
      <c r="AS307">
        <v>27044</v>
      </c>
      <c r="AT307">
        <v>2704.4</v>
      </c>
      <c r="AU307">
        <v>10</v>
      </c>
      <c r="AV307">
        <v>0</v>
      </c>
      <c r="AW307">
        <v>10</v>
      </c>
      <c r="AX307">
        <v>2704.4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2704.4</v>
      </c>
      <c r="BG307">
        <v>21708</v>
      </c>
      <c r="BH307">
        <v>1</v>
      </c>
      <c r="BI307" t="s">
        <v>183</v>
      </c>
      <c r="BJ307">
        <v>1</v>
      </c>
      <c r="BK307">
        <v>24339.599999999999</v>
      </c>
    </row>
    <row r="308" spans="1:63" x14ac:dyDescent="0.25">
      <c r="A308">
        <v>1220630009</v>
      </c>
      <c r="B308">
        <v>44742</v>
      </c>
      <c r="C308" t="s">
        <v>532</v>
      </c>
      <c r="D308" t="s">
        <v>533</v>
      </c>
      <c r="E308" t="s">
        <v>534</v>
      </c>
      <c r="F308" t="s">
        <v>123</v>
      </c>
      <c r="G308" t="s">
        <v>102</v>
      </c>
      <c r="H308">
        <v>44742</v>
      </c>
      <c r="I308" t="s">
        <v>171</v>
      </c>
      <c r="J308">
        <v>0</v>
      </c>
      <c r="K308">
        <v>0</v>
      </c>
      <c r="L308">
        <v>0</v>
      </c>
      <c r="M308">
        <v>84644</v>
      </c>
      <c r="O308">
        <v>84644</v>
      </c>
      <c r="P308" t="s">
        <v>172</v>
      </c>
      <c r="S308">
        <v>0</v>
      </c>
      <c r="T308">
        <v>0</v>
      </c>
      <c r="W308">
        <v>0</v>
      </c>
      <c r="Y308">
        <v>0</v>
      </c>
      <c r="AB308">
        <v>0</v>
      </c>
      <c r="AG308">
        <v>0</v>
      </c>
      <c r="AH308">
        <v>0</v>
      </c>
      <c r="AI308" t="s">
        <v>105</v>
      </c>
      <c r="AJ308">
        <v>44744.438958333332</v>
      </c>
      <c r="AK308">
        <v>1</v>
      </c>
      <c r="AL308">
        <v>1</v>
      </c>
      <c r="AN308">
        <v>0</v>
      </c>
      <c r="AO308" t="s">
        <v>184</v>
      </c>
      <c r="AP308" t="s">
        <v>107</v>
      </c>
      <c r="AQ308" t="s">
        <v>185</v>
      </c>
      <c r="AR308" t="s">
        <v>175</v>
      </c>
      <c r="AS308">
        <v>20182</v>
      </c>
      <c r="AT308">
        <v>2018.2</v>
      </c>
      <c r="AU308">
        <v>10</v>
      </c>
      <c r="AV308">
        <v>0</v>
      </c>
      <c r="AW308">
        <v>10</v>
      </c>
      <c r="AX308">
        <v>2018.2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2018.2</v>
      </c>
      <c r="BG308">
        <v>16199</v>
      </c>
      <c r="BH308">
        <v>1</v>
      </c>
      <c r="BI308" t="s">
        <v>183</v>
      </c>
      <c r="BJ308">
        <v>1</v>
      </c>
      <c r="BK308">
        <v>18163.8</v>
      </c>
    </row>
    <row r="309" spans="1:63" x14ac:dyDescent="0.25">
      <c r="A309">
        <v>1220630009</v>
      </c>
      <c r="B309">
        <v>44742</v>
      </c>
      <c r="C309" t="s">
        <v>532</v>
      </c>
      <c r="D309" t="s">
        <v>533</v>
      </c>
      <c r="E309" t="s">
        <v>534</v>
      </c>
      <c r="F309" t="s">
        <v>123</v>
      </c>
      <c r="G309" t="s">
        <v>102</v>
      </c>
      <c r="H309">
        <v>44742</v>
      </c>
      <c r="I309" t="s">
        <v>171</v>
      </c>
      <c r="J309">
        <v>0</v>
      </c>
      <c r="K309">
        <v>0</v>
      </c>
      <c r="L309">
        <v>0</v>
      </c>
      <c r="M309">
        <v>84644</v>
      </c>
      <c r="O309">
        <v>84644</v>
      </c>
      <c r="P309" t="s">
        <v>172</v>
      </c>
      <c r="S309">
        <v>0</v>
      </c>
      <c r="T309">
        <v>0</v>
      </c>
      <c r="W309">
        <v>0</v>
      </c>
      <c r="Y309">
        <v>0</v>
      </c>
      <c r="AB309">
        <v>0</v>
      </c>
      <c r="AG309">
        <v>0</v>
      </c>
      <c r="AH309">
        <v>0</v>
      </c>
      <c r="AI309" t="s">
        <v>105</v>
      </c>
      <c r="AJ309">
        <v>44744.438958333332</v>
      </c>
      <c r="AK309">
        <v>1</v>
      </c>
      <c r="AL309">
        <v>2</v>
      </c>
      <c r="AN309">
        <v>0</v>
      </c>
      <c r="AO309" t="s">
        <v>181</v>
      </c>
      <c r="AP309" t="s">
        <v>107</v>
      </c>
      <c r="AQ309" t="s">
        <v>182</v>
      </c>
      <c r="AR309" t="s">
        <v>175</v>
      </c>
      <c r="AS309">
        <v>23411</v>
      </c>
      <c r="AT309">
        <v>2341.1</v>
      </c>
      <c r="AU309">
        <v>10</v>
      </c>
      <c r="AV309">
        <v>0</v>
      </c>
      <c r="AW309">
        <v>10</v>
      </c>
      <c r="AX309">
        <v>2341.1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2341.1</v>
      </c>
      <c r="BG309">
        <v>18803</v>
      </c>
      <c r="BH309">
        <v>2</v>
      </c>
      <c r="BI309" t="s">
        <v>183</v>
      </c>
      <c r="BJ309">
        <v>1</v>
      </c>
      <c r="BK309">
        <v>42139.8</v>
      </c>
    </row>
    <row r="310" spans="1:63" x14ac:dyDescent="0.25">
      <c r="A310">
        <v>1220630009</v>
      </c>
      <c r="B310">
        <v>44742</v>
      </c>
      <c r="C310" t="s">
        <v>532</v>
      </c>
      <c r="D310" t="s">
        <v>533</v>
      </c>
      <c r="E310" t="s">
        <v>534</v>
      </c>
      <c r="F310" t="s">
        <v>123</v>
      </c>
      <c r="G310" t="s">
        <v>102</v>
      </c>
      <c r="H310">
        <v>44742</v>
      </c>
      <c r="I310" t="s">
        <v>171</v>
      </c>
      <c r="J310">
        <v>0</v>
      </c>
      <c r="K310">
        <v>0</v>
      </c>
      <c r="L310">
        <v>0</v>
      </c>
      <c r="M310">
        <v>84644</v>
      </c>
      <c r="O310">
        <v>84644</v>
      </c>
      <c r="P310" t="s">
        <v>172</v>
      </c>
      <c r="S310">
        <v>0</v>
      </c>
      <c r="T310">
        <v>0</v>
      </c>
      <c r="W310">
        <v>0</v>
      </c>
      <c r="Y310">
        <v>0</v>
      </c>
      <c r="AB310">
        <v>0</v>
      </c>
      <c r="AG310">
        <v>0</v>
      </c>
      <c r="AH310">
        <v>0</v>
      </c>
      <c r="AI310" t="s">
        <v>105</v>
      </c>
      <c r="AJ310">
        <v>44744.438958333332</v>
      </c>
      <c r="AK310">
        <v>1</v>
      </c>
      <c r="AL310">
        <v>3</v>
      </c>
      <c r="AN310">
        <v>0</v>
      </c>
      <c r="AO310" t="s">
        <v>186</v>
      </c>
      <c r="AP310" t="s">
        <v>107</v>
      </c>
      <c r="AQ310" t="s">
        <v>187</v>
      </c>
      <c r="AR310" t="s">
        <v>175</v>
      </c>
      <c r="AS310">
        <v>27044</v>
      </c>
      <c r="AT310">
        <v>2704.4</v>
      </c>
      <c r="AU310">
        <v>10</v>
      </c>
      <c r="AV310">
        <v>0</v>
      </c>
      <c r="AW310">
        <v>10</v>
      </c>
      <c r="AX310">
        <v>2704.4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2704.4</v>
      </c>
      <c r="BG310">
        <v>21708</v>
      </c>
      <c r="BH310">
        <v>1</v>
      </c>
      <c r="BI310" t="s">
        <v>183</v>
      </c>
      <c r="BJ310">
        <v>1</v>
      </c>
      <c r="BK310">
        <v>24339.599999999999</v>
      </c>
    </row>
    <row r="311" spans="1:63" x14ac:dyDescent="0.25">
      <c r="A311">
        <v>1220630010</v>
      </c>
      <c r="B311">
        <v>44742</v>
      </c>
      <c r="C311" t="s">
        <v>535</v>
      </c>
      <c r="D311" t="s">
        <v>536</v>
      </c>
      <c r="E311" t="s">
        <v>317</v>
      </c>
      <c r="F311" t="s">
        <v>101</v>
      </c>
      <c r="G311" t="s">
        <v>102</v>
      </c>
      <c r="H311">
        <v>44742</v>
      </c>
      <c r="I311" t="s">
        <v>171</v>
      </c>
      <c r="J311">
        <v>0</v>
      </c>
      <c r="K311">
        <v>0</v>
      </c>
      <c r="L311">
        <v>0</v>
      </c>
      <c r="M311">
        <v>63574</v>
      </c>
      <c r="O311">
        <v>63574</v>
      </c>
      <c r="P311" t="s">
        <v>172</v>
      </c>
      <c r="S311">
        <v>0</v>
      </c>
      <c r="T311">
        <v>0</v>
      </c>
      <c r="W311">
        <v>0</v>
      </c>
      <c r="Y311">
        <v>0</v>
      </c>
      <c r="AB311">
        <v>0</v>
      </c>
      <c r="AG311">
        <v>0</v>
      </c>
      <c r="AH311">
        <v>0</v>
      </c>
      <c r="AI311" t="s">
        <v>105</v>
      </c>
      <c r="AJ311">
        <v>44744.440162037034</v>
      </c>
      <c r="AK311">
        <v>1</v>
      </c>
      <c r="AL311">
        <v>1</v>
      </c>
      <c r="AN311">
        <v>0</v>
      </c>
      <c r="AO311" t="s">
        <v>181</v>
      </c>
      <c r="AP311" t="s">
        <v>107</v>
      </c>
      <c r="AQ311" t="s">
        <v>182</v>
      </c>
      <c r="AR311" t="s">
        <v>175</v>
      </c>
      <c r="AS311">
        <v>23411</v>
      </c>
      <c r="AT311">
        <v>2341.1</v>
      </c>
      <c r="AU311">
        <v>10</v>
      </c>
      <c r="AV311">
        <v>0</v>
      </c>
      <c r="AW311">
        <v>10</v>
      </c>
      <c r="AX311">
        <v>2341.1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2341.1</v>
      </c>
      <c r="BG311">
        <v>18803</v>
      </c>
      <c r="BH311">
        <v>1</v>
      </c>
      <c r="BI311" t="s">
        <v>183</v>
      </c>
      <c r="BJ311">
        <v>1</v>
      </c>
      <c r="BK311">
        <v>21069.9</v>
      </c>
    </row>
    <row r="312" spans="1:63" x14ac:dyDescent="0.25">
      <c r="A312">
        <v>1220630010</v>
      </c>
      <c r="B312">
        <v>44742</v>
      </c>
      <c r="C312" t="s">
        <v>535</v>
      </c>
      <c r="D312" t="s">
        <v>536</v>
      </c>
      <c r="E312" t="s">
        <v>317</v>
      </c>
      <c r="F312" t="s">
        <v>101</v>
      </c>
      <c r="G312" t="s">
        <v>102</v>
      </c>
      <c r="H312">
        <v>44742</v>
      </c>
      <c r="I312" t="s">
        <v>171</v>
      </c>
      <c r="J312">
        <v>0</v>
      </c>
      <c r="K312">
        <v>0</v>
      </c>
      <c r="L312">
        <v>0</v>
      </c>
      <c r="M312">
        <v>63574</v>
      </c>
      <c r="O312">
        <v>63574</v>
      </c>
      <c r="P312" t="s">
        <v>172</v>
      </c>
      <c r="S312">
        <v>0</v>
      </c>
      <c r="T312">
        <v>0</v>
      </c>
      <c r="W312">
        <v>0</v>
      </c>
      <c r="Y312">
        <v>0</v>
      </c>
      <c r="AB312">
        <v>0</v>
      </c>
      <c r="AG312">
        <v>0</v>
      </c>
      <c r="AH312">
        <v>0</v>
      </c>
      <c r="AI312" t="s">
        <v>105</v>
      </c>
      <c r="AJ312">
        <v>44744.440162037034</v>
      </c>
      <c r="AK312">
        <v>1</v>
      </c>
      <c r="AL312">
        <v>2</v>
      </c>
      <c r="AN312">
        <v>0</v>
      </c>
      <c r="AO312" t="s">
        <v>186</v>
      </c>
      <c r="AP312" t="s">
        <v>107</v>
      </c>
      <c r="AQ312" t="s">
        <v>187</v>
      </c>
      <c r="AR312" t="s">
        <v>175</v>
      </c>
      <c r="AS312">
        <v>27044</v>
      </c>
      <c r="AT312">
        <v>2704.4</v>
      </c>
      <c r="AU312">
        <v>10</v>
      </c>
      <c r="AV312">
        <v>0</v>
      </c>
      <c r="AW312">
        <v>10</v>
      </c>
      <c r="AX312">
        <v>2704.4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2704.4</v>
      </c>
      <c r="BG312">
        <v>21708</v>
      </c>
      <c r="BH312">
        <v>1</v>
      </c>
      <c r="BI312" t="s">
        <v>183</v>
      </c>
      <c r="BJ312">
        <v>1</v>
      </c>
      <c r="BK312">
        <v>24339.599999999999</v>
      </c>
    </row>
    <row r="313" spans="1:63" x14ac:dyDescent="0.25">
      <c r="A313">
        <v>1220630010</v>
      </c>
      <c r="B313">
        <v>44742</v>
      </c>
      <c r="C313" t="s">
        <v>535</v>
      </c>
      <c r="D313" t="s">
        <v>536</v>
      </c>
      <c r="E313" t="s">
        <v>317</v>
      </c>
      <c r="F313" t="s">
        <v>101</v>
      </c>
      <c r="G313" t="s">
        <v>102</v>
      </c>
      <c r="H313">
        <v>44742</v>
      </c>
      <c r="I313" t="s">
        <v>171</v>
      </c>
      <c r="J313">
        <v>0</v>
      </c>
      <c r="K313">
        <v>0</v>
      </c>
      <c r="L313">
        <v>0</v>
      </c>
      <c r="M313">
        <v>63574</v>
      </c>
      <c r="O313">
        <v>63574</v>
      </c>
      <c r="P313" t="s">
        <v>172</v>
      </c>
      <c r="S313">
        <v>0</v>
      </c>
      <c r="T313">
        <v>0</v>
      </c>
      <c r="W313">
        <v>0</v>
      </c>
      <c r="Y313">
        <v>0</v>
      </c>
      <c r="AB313">
        <v>0</v>
      </c>
      <c r="AG313">
        <v>0</v>
      </c>
      <c r="AH313">
        <v>0</v>
      </c>
      <c r="AI313" t="s">
        <v>105</v>
      </c>
      <c r="AJ313">
        <v>44744.440162037034</v>
      </c>
      <c r="AK313">
        <v>1</v>
      </c>
      <c r="AL313">
        <v>3</v>
      </c>
      <c r="AN313">
        <v>0</v>
      </c>
      <c r="AO313" t="s">
        <v>184</v>
      </c>
      <c r="AP313" t="s">
        <v>107</v>
      </c>
      <c r="AQ313" t="s">
        <v>185</v>
      </c>
      <c r="AR313" t="s">
        <v>175</v>
      </c>
      <c r="AS313">
        <v>20182</v>
      </c>
      <c r="AT313">
        <v>2018.2</v>
      </c>
      <c r="AU313">
        <v>10</v>
      </c>
      <c r="AV313">
        <v>0</v>
      </c>
      <c r="AW313">
        <v>10</v>
      </c>
      <c r="AX313">
        <v>2018.2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2018.2</v>
      </c>
      <c r="BG313">
        <v>16199</v>
      </c>
      <c r="BH313">
        <v>1</v>
      </c>
      <c r="BI313" t="s">
        <v>183</v>
      </c>
      <c r="BJ313">
        <v>1</v>
      </c>
      <c r="BK313">
        <v>18163.8</v>
      </c>
    </row>
    <row r="314" spans="1:63" x14ac:dyDescent="0.25">
      <c r="A314">
        <v>1220630011</v>
      </c>
      <c r="B314">
        <v>44742</v>
      </c>
      <c r="C314" t="s">
        <v>537</v>
      </c>
      <c r="D314" t="s">
        <v>538</v>
      </c>
      <c r="E314" t="s">
        <v>539</v>
      </c>
      <c r="F314" t="s">
        <v>101</v>
      </c>
      <c r="G314" t="s">
        <v>102</v>
      </c>
      <c r="H314">
        <v>44742</v>
      </c>
      <c r="I314" t="s">
        <v>171</v>
      </c>
      <c r="J314">
        <v>0</v>
      </c>
      <c r="K314">
        <v>0</v>
      </c>
      <c r="L314">
        <v>0</v>
      </c>
      <c r="M314">
        <v>63574</v>
      </c>
      <c r="O314">
        <v>63574</v>
      </c>
      <c r="P314" t="s">
        <v>172</v>
      </c>
      <c r="S314">
        <v>0</v>
      </c>
      <c r="T314">
        <v>0</v>
      </c>
      <c r="W314">
        <v>0</v>
      </c>
      <c r="Y314">
        <v>0</v>
      </c>
      <c r="AB314">
        <v>0</v>
      </c>
      <c r="AG314">
        <v>0</v>
      </c>
      <c r="AH314">
        <v>0</v>
      </c>
      <c r="AI314" t="s">
        <v>105</v>
      </c>
      <c r="AJ314">
        <v>44744.441550925927</v>
      </c>
      <c r="AK314">
        <v>1</v>
      </c>
      <c r="AL314">
        <v>1</v>
      </c>
      <c r="AN314">
        <v>0</v>
      </c>
      <c r="AO314" t="s">
        <v>184</v>
      </c>
      <c r="AP314" t="s">
        <v>107</v>
      </c>
      <c r="AQ314" t="s">
        <v>185</v>
      </c>
      <c r="AR314" t="s">
        <v>175</v>
      </c>
      <c r="AS314">
        <v>20182</v>
      </c>
      <c r="AT314">
        <v>2018.2</v>
      </c>
      <c r="AU314">
        <v>10</v>
      </c>
      <c r="AV314">
        <v>0</v>
      </c>
      <c r="AW314">
        <v>10</v>
      </c>
      <c r="AX314">
        <v>2018.2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2018.2</v>
      </c>
      <c r="BG314">
        <v>16199</v>
      </c>
      <c r="BH314">
        <v>1</v>
      </c>
      <c r="BI314" t="s">
        <v>183</v>
      </c>
      <c r="BJ314">
        <v>1</v>
      </c>
      <c r="BK314">
        <v>18163.8</v>
      </c>
    </row>
    <row r="315" spans="1:63" x14ac:dyDescent="0.25">
      <c r="A315">
        <v>1220630011</v>
      </c>
      <c r="B315">
        <v>44742</v>
      </c>
      <c r="C315" t="s">
        <v>537</v>
      </c>
      <c r="D315" t="s">
        <v>538</v>
      </c>
      <c r="E315" t="s">
        <v>539</v>
      </c>
      <c r="F315" t="s">
        <v>101</v>
      </c>
      <c r="G315" t="s">
        <v>102</v>
      </c>
      <c r="H315">
        <v>44742</v>
      </c>
      <c r="I315" t="s">
        <v>171</v>
      </c>
      <c r="J315">
        <v>0</v>
      </c>
      <c r="K315">
        <v>0</v>
      </c>
      <c r="L315">
        <v>0</v>
      </c>
      <c r="M315">
        <v>63574</v>
      </c>
      <c r="O315">
        <v>63574</v>
      </c>
      <c r="P315" t="s">
        <v>172</v>
      </c>
      <c r="S315">
        <v>0</v>
      </c>
      <c r="T315">
        <v>0</v>
      </c>
      <c r="W315">
        <v>0</v>
      </c>
      <c r="Y315">
        <v>0</v>
      </c>
      <c r="AB315">
        <v>0</v>
      </c>
      <c r="AG315">
        <v>0</v>
      </c>
      <c r="AH315">
        <v>0</v>
      </c>
      <c r="AI315" t="s">
        <v>105</v>
      </c>
      <c r="AJ315">
        <v>44744.441550925927</v>
      </c>
      <c r="AK315">
        <v>1</v>
      </c>
      <c r="AL315">
        <v>2</v>
      </c>
      <c r="AN315">
        <v>0</v>
      </c>
      <c r="AO315" t="s">
        <v>186</v>
      </c>
      <c r="AP315" t="s">
        <v>107</v>
      </c>
      <c r="AQ315" t="s">
        <v>187</v>
      </c>
      <c r="AR315" t="s">
        <v>175</v>
      </c>
      <c r="AS315">
        <v>27044</v>
      </c>
      <c r="AT315">
        <v>2704.4</v>
      </c>
      <c r="AU315">
        <v>10</v>
      </c>
      <c r="AV315">
        <v>0</v>
      </c>
      <c r="AW315">
        <v>10</v>
      </c>
      <c r="AX315">
        <v>2704.4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2704.4</v>
      </c>
      <c r="BG315">
        <v>21708</v>
      </c>
      <c r="BH315">
        <v>1</v>
      </c>
      <c r="BI315" t="s">
        <v>183</v>
      </c>
      <c r="BJ315">
        <v>1</v>
      </c>
      <c r="BK315">
        <v>24339.599999999999</v>
      </c>
    </row>
    <row r="316" spans="1:63" x14ac:dyDescent="0.25">
      <c r="A316">
        <v>1220630011</v>
      </c>
      <c r="B316">
        <v>44742</v>
      </c>
      <c r="C316" t="s">
        <v>537</v>
      </c>
      <c r="D316" t="s">
        <v>538</v>
      </c>
      <c r="E316" t="s">
        <v>539</v>
      </c>
      <c r="F316" t="s">
        <v>101</v>
      </c>
      <c r="G316" t="s">
        <v>102</v>
      </c>
      <c r="H316">
        <v>44742</v>
      </c>
      <c r="I316" t="s">
        <v>171</v>
      </c>
      <c r="J316">
        <v>0</v>
      </c>
      <c r="K316">
        <v>0</v>
      </c>
      <c r="L316">
        <v>0</v>
      </c>
      <c r="M316">
        <v>63574</v>
      </c>
      <c r="O316">
        <v>63574</v>
      </c>
      <c r="P316" t="s">
        <v>172</v>
      </c>
      <c r="S316">
        <v>0</v>
      </c>
      <c r="T316">
        <v>0</v>
      </c>
      <c r="W316">
        <v>0</v>
      </c>
      <c r="Y316">
        <v>0</v>
      </c>
      <c r="AB316">
        <v>0</v>
      </c>
      <c r="AG316">
        <v>0</v>
      </c>
      <c r="AH316">
        <v>0</v>
      </c>
      <c r="AI316" t="s">
        <v>105</v>
      </c>
      <c r="AJ316">
        <v>44744.441550925927</v>
      </c>
      <c r="AK316">
        <v>1</v>
      </c>
      <c r="AL316">
        <v>3</v>
      </c>
      <c r="AN316">
        <v>0</v>
      </c>
      <c r="AO316" t="s">
        <v>181</v>
      </c>
      <c r="AP316" t="s">
        <v>107</v>
      </c>
      <c r="AQ316" t="s">
        <v>182</v>
      </c>
      <c r="AR316" t="s">
        <v>175</v>
      </c>
      <c r="AS316">
        <v>23411</v>
      </c>
      <c r="AT316">
        <v>2341.1</v>
      </c>
      <c r="AU316">
        <v>10</v>
      </c>
      <c r="AV316">
        <v>0</v>
      </c>
      <c r="AW316">
        <v>10</v>
      </c>
      <c r="AX316">
        <v>2341.1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2341.1</v>
      </c>
      <c r="BG316">
        <v>18803</v>
      </c>
      <c r="BH316">
        <v>1</v>
      </c>
      <c r="BI316" t="s">
        <v>183</v>
      </c>
      <c r="BJ316">
        <v>1</v>
      </c>
      <c r="BK316">
        <v>21069.9</v>
      </c>
    </row>
    <row r="317" spans="1:63" x14ac:dyDescent="0.25">
      <c r="A317">
        <v>1220630012</v>
      </c>
      <c r="B317">
        <v>44742</v>
      </c>
      <c r="C317" t="s">
        <v>540</v>
      </c>
      <c r="D317" t="s">
        <v>541</v>
      </c>
      <c r="E317" t="s">
        <v>317</v>
      </c>
      <c r="F317" t="s">
        <v>101</v>
      </c>
      <c r="G317" t="s">
        <v>102</v>
      </c>
      <c r="H317">
        <v>44742</v>
      </c>
      <c r="I317" t="s">
        <v>171</v>
      </c>
      <c r="J317">
        <v>0</v>
      </c>
      <c r="K317">
        <v>0</v>
      </c>
      <c r="L317">
        <v>0</v>
      </c>
      <c r="M317">
        <v>63574</v>
      </c>
      <c r="O317">
        <v>63574</v>
      </c>
      <c r="P317" t="s">
        <v>172</v>
      </c>
      <c r="S317">
        <v>0</v>
      </c>
      <c r="T317">
        <v>0</v>
      </c>
      <c r="W317">
        <v>0</v>
      </c>
      <c r="Y317">
        <v>0</v>
      </c>
      <c r="AB317">
        <v>0</v>
      </c>
      <c r="AG317">
        <v>0</v>
      </c>
      <c r="AH317">
        <v>0</v>
      </c>
      <c r="AI317" t="s">
        <v>105</v>
      </c>
      <c r="AJ317">
        <v>44744.44363425926</v>
      </c>
      <c r="AK317">
        <v>1</v>
      </c>
      <c r="AL317">
        <v>1</v>
      </c>
      <c r="AN317">
        <v>0</v>
      </c>
      <c r="AO317" t="s">
        <v>181</v>
      </c>
      <c r="AP317" t="s">
        <v>107</v>
      </c>
      <c r="AQ317" t="s">
        <v>182</v>
      </c>
      <c r="AR317" t="s">
        <v>175</v>
      </c>
      <c r="AS317">
        <v>23411</v>
      </c>
      <c r="AT317">
        <v>2341.1</v>
      </c>
      <c r="AU317">
        <v>10</v>
      </c>
      <c r="AV317">
        <v>0</v>
      </c>
      <c r="AW317">
        <v>10</v>
      </c>
      <c r="AX317">
        <v>2341.1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2341.1</v>
      </c>
      <c r="BG317">
        <v>18803</v>
      </c>
      <c r="BH317">
        <v>1</v>
      </c>
      <c r="BI317" t="s">
        <v>183</v>
      </c>
      <c r="BJ317">
        <v>1</v>
      </c>
      <c r="BK317">
        <v>21069.9</v>
      </c>
    </row>
    <row r="318" spans="1:63" x14ac:dyDescent="0.25">
      <c r="A318">
        <v>1220630012</v>
      </c>
      <c r="B318">
        <v>44742</v>
      </c>
      <c r="C318" t="s">
        <v>540</v>
      </c>
      <c r="D318" t="s">
        <v>541</v>
      </c>
      <c r="E318" t="s">
        <v>317</v>
      </c>
      <c r="F318" t="s">
        <v>101</v>
      </c>
      <c r="G318" t="s">
        <v>102</v>
      </c>
      <c r="H318">
        <v>44742</v>
      </c>
      <c r="I318" t="s">
        <v>171</v>
      </c>
      <c r="J318">
        <v>0</v>
      </c>
      <c r="K318">
        <v>0</v>
      </c>
      <c r="L318">
        <v>0</v>
      </c>
      <c r="M318">
        <v>63574</v>
      </c>
      <c r="O318">
        <v>63574</v>
      </c>
      <c r="P318" t="s">
        <v>172</v>
      </c>
      <c r="S318">
        <v>0</v>
      </c>
      <c r="T318">
        <v>0</v>
      </c>
      <c r="W318">
        <v>0</v>
      </c>
      <c r="Y318">
        <v>0</v>
      </c>
      <c r="AB318">
        <v>0</v>
      </c>
      <c r="AG318">
        <v>0</v>
      </c>
      <c r="AH318">
        <v>0</v>
      </c>
      <c r="AI318" t="s">
        <v>105</v>
      </c>
      <c r="AJ318">
        <v>44744.44363425926</v>
      </c>
      <c r="AK318">
        <v>1</v>
      </c>
      <c r="AL318">
        <v>2</v>
      </c>
      <c r="AN318">
        <v>0</v>
      </c>
      <c r="AO318" t="s">
        <v>184</v>
      </c>
      <c r="AP318" t="s">
        <v>107</v>
      </c>
      <c r="AQ318" t="s">
        <v>185</v>
      </c>
      <c r="AR318" t="s">
        <v>175</v>
      </c>
      <c r="AS318">
        <v>20182</v>
      </c>
      <c r="AT318">
        <v>2018.2</v>
      </c>
      <c r="AU318">
        <v>10</v>
      </c>
      <c r="AV318">
        <v>0</v>
      </c>
      <c r="AW318">
        <v>10</v>
      </c>
      <c r="AX318">
        <v>2018.2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2018.2</v>
      </c>
      <c r="BG318">
        <v>16199</v>
      </c>
      <c r="BH318">
        <v>1</v>
      </c>
      <c r="BI318" t="s">
        <v>183</v>
      </c>
      <c r="BJ318">
        <v>1</v>
      </c>
      <c r="BK318">
        <v>18163.8</v>
      </c>
    </row>
    <row r="319" spans="1:63" x14ac:dyDescent="0.25">
      <c r="A319">
        <v>1220630012</v>
      </c>
      <c r="B319">
        <v>44742</v>
      </c>
      <c r="C319" t="s">
        <v>540</v>
      </c>
      <c r="D319" t="s">
        <v>541</v>
      </c>
      <c r="E319" t="s">
        <v>317</v>
      </c>
      <c r="F319" t="s">
        <v>101</v>
      </c>
      <c r="G319" t="s">
        <v>102</v>
      </c>
      <c r="H319">
        <v>44742</v>
      </c>
      <c r="I319" t="s">
        <v>171</v>
      </c>
      <c r="J319">
        <v>0</v>
      </c>
      <c r="K319">
        <v>0</v>
      </c>
      <c r="L319">
        <v>0</v>
      </c>
      <c r="M319">
        <v>63574</v>
      </c>
      <c r="O319">
        <v>63574</v>
      </c>
      <c r="P319" t="s">
        <v>172</v>
      </c>
      <c r="S319">
        <v>0</v>
      </c>
      <c r="T319">
        <v>0</v>
      </c>
      <c r="W319">
        <v>0</v>
      </c>
      <c r="Y319">
        <v>0</v>
      </c>
      <c r="AB319">
        <v>0</v>
      </c>
      <c r="AG319">
        <v>0</v>
      </c>
      <c r="AH319">
        <v>0</v>
      </c>
      <c r="AI319" t="s">
        <v>105</v>
      </c>
      <c r="AJ319">
        <v>44744.44363425926</v>
      </c>
      <c r="AK319">
        <v>1</v>
      </c>
      <c r="AL319">
        <v>3</v>
      </c>
      <c r="AN319">
        <v>0</v>
      </c>
      <c r="AO319" t="s">
        <v>186</v>
      </c>
      <c r="AP319" t="s">
        <v>107</v>
      </c>
      <c r="AQ319" t="s">
        <v>187</v>
      </c>
      <c r="AR319" t="s">
        <v>175</v>
      </c>
      <c r="AS319">
        <v>27044</v>
      </c>
      <c r="AT319">
        <v>2704.4</v>
      </c>
      <c r="AU319">
        <v>10</v>
      </c>
      <c r="AV319">
        <v>0</v>
      </c>
      <c r="AW319">
        <v>10</v>
      </c>
      <c r="AX319">
        <v>2704.4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2704.4</v>
      </c>
      <c r="BG319">
        <v>21708</v>
      </c>
      <c r="BH319">
        <v>1</v>
      </c>
      <c r="BI319" t="s">
        <v>183</v>
      </c>
      <c r="BJ319">
        <v>1</v>
      </c>
      <c r="BK319">
        <v>24339.599999999999</v>
      </c>
    </row>
    <row r="320" spans="1:63" x14ac:dyDescent="0.25">
      <c r="A320">
        <v>1220630013</v>
      </c>
      <c r="B320">
        <v>44742</v>
      </c>
      <c r="C320" t="s">
        <v>373</v>
      </c>
      <c r="D320" t="s">
        <v>18</v>
      </c>
      <c r="E320" t="s">
        <v>272</v>
      </c>
      <c r="F320" t="s">
        <v>101</v>
      </c>
      <c r="G320" t="s">
        <v>102</v>
      </c>
      <c r="H320">
        <v>44742</v>
      </c>
      <c r="I320" t="s">
        <v>171</v>
      </c>
      <c r="J320">
        <v>0</v>
      </c>
      <c r="K320">
        <v>0</v>
      </c>
      <c r="L320">
        <v>0</v>
      </c>
      <c r="M320">
        <v>126660943</v>
      </c>
      <c r="O320">
        <v>126660943</v>
      </c>
      <c r="P320" t="s">
        <v>172</v>
      </c>
      <c r="S320">
        <v>0</v>
      </c>
      <c r="T320">
        <v>0</v>
      </c>
      <c r="W320">
        <v>0</v>
      </c>
      <c r="Y320">
        <v>0</v>
      </c>
      <c r="AB320">
        <v>0</v>
      </c>
      <c r="AG320">
        <v>0</v>
      </c>
      <c r="AH320">
        <v>0</v>
      </c>
      <c r="AI320" t="s">
        <v>105</v>
      </c>
      <c r="AJ320">
        <v>44744.457384259258</v>
      </c>
      <c r="AK320">
        <v>1</v>
      </c>
      <c r="AL320">
        <v>1</v>
      </c>
      <c r="AN320">
        <v>0</v>
      </c>
      <c r="AO320" t="s">
        <v>176</v>
      </c>
      <c r="AP320" t="s">
        <v>107</v>
      </c>
      <c r="AQ320" t="s">
        <v>177</v>
      </c>
      <c r="AR320" t="s">
        <v>175</v>
      </c>
      <c r="AS320">
        <v>485580</v>
      </c>
      <c r="AT320">
        <v>123691.59</v>
      </c>
      <c r="AU320">
        <v>25.47</v>
      </c>
      <c r="AV320">
        <v>0</v>
      </c>
      <c r="AW320">
        <v>20</v>
      </c>
      <c r="AX320">
        <v>97116</v>
      </c>
      <c r="AY320">
        <v>2</v>
      </c>
      <c r="AZ320">
        <v>7769.28</v>
      </c>
      <c r="BA320">
        <v>2</v>
      </c>
      <c r="BB320">
        <v>7613.8944000000001</v>
      </c>
      <c r="BC320">
        <v>0</v>
      </c>
      <c r="BD320">
        <v>0</v>
      </c>
      <c r="BE320">
        <v>0</v>
      </c>
      <c r="BF320">
        <v>123691.59</v>
      </c>
      <c r="BG320">
        <v>349614</v>
      </c>
      <c r="BH320">
        <v>135</v>
      </c>
      <c r="BI320" t="s">
        <v>109</v>
      </c>
      <c r="BJ320">
        <v>12</v>
      </c>
      <c r="BK320">
        <v>48854935.350000001</v>
      </c>
    </row>
    <row r="321" spans="1:63" x14ac:dyDescent="0.25">
      <c r="A321">
        <v>1220630013</v>
      </c>
      <c r="B321">
        <v>44742</v>
      </c>
      <c r="C321" t="s">
        <v>373</v>
      </c>
      <c r="D321" t="s">
        <v>18</v>
      </c>
      <c r="E321" t="s">
        <v>272</v>
      </c>
      <c r="F321" t="s">
        <v>101</v>
      </c>
      <c r="G321" t="s">
        <v>102</v>
      </c>
      <c r="H321">
        <v>44742</v>
      </c>
      <c r="I321" t="s">
        <v>171</v>
      </c>
      <c r="J321">
        <v>0</v>
      </c>
      <c r="K321">
        <v>0</v>
      </c>
      <c r="L321">
        <v>0</v>
      </c>
      <c r="M321">
        <v>126660943</v>
      </c>
      <c r="O321">
        <v>126660943</v>
      </c>
      <c r="P321" t="s">
        <v>172</v>
      </c>
      <c r="S321">
        <v>0</v>
      </c>
      <c r="T321">
        <v>0</v>
      </c>
      <c r="W321">
        <v>0</v>
      </c>
      <c r="Y321">
        <v>0</v>
      </c>
      <c r="AB321">
        <v>0</v>
      </c>
      <c r="AG321">
        <v>0</v>
      </c>
      <c r="AH321">
        <v>0</v>
      </c>
      <c r="AI321" t="s">
        <v>105</v>
      </c>
      <c r="AJ321">
        <v>44744.457384259258</v>
      </c>
      <c r="AK321">
        <v>1</v>
      </c>
      <c r="AL321">
        <v>2</v>
      </c>
      <c r="AN321">
        <v>0</v>
      </c>
      <c r="AO321" t="s">
        <v>173</v>
      </c>
      <c r="AP321" t="s">
        <v>107</v>
      </c>
      <c r="AQ321" t="s">
        <v>174</v>
      </c>
      <c r="AR321" t="s">
        <v>175</v>
      </c>
      <c r="AS321">
        <v>485580</v>
      </c>
      <c r="AT321">
        <v>123691.59</v>
      </c>
      <c r="AU321">
        <v>25.47</v>
      </c>
      <c r="AV321">
        <v>0</v>
      </c>
      <c r="AW321">
        <v>20</v>
      </c>
      <c r="AX321">
        <v>97116</v>
      </c>
      <c r="AY321">
        <v>2</v>
      </c>
      <c r="AZ321">
        <v>7769.28</v>
      </c>
      <c r="BA321">
        <v>2</v>
      </c>
      <c r="BB321">
        <v>7613.8944000000001</v>
      </c>
      <c r="BC321">
        <v>0</v>
      </c>
      <c r="BD321">
        <v>0</v>
      </c>
      <c r="BE321">
        <v>0</v>
      </c>
      <c r="BF321">
        <v>123691.59</v>
      </c>
      <c r="BG321">
        <v>349614</v>
      </c>
      <c r="BH321">
        <v>135</v>
      </c>
      <c r="BI321" t="s">
        <v>109</v>
      </c>
      <c r="BJ321">
        <v>12</v>
      </c>
      <c r="BK321">
        <v>48854935.350000001</v>
      </c>
    </row>
    <row r="322" spans="1:63" x14ac:dyDescent="0.25">
      <c r="A322">
        <v>1220630013</v>
      </c>
      <c r="B322">
        <v>44742</v>
      </c>
      <c r="C322" t="s">
        <v>373</v>
      </c>
      <c r="D322" t="s">
        <v>18</v>
      </c>
      <c r="E322" t="s">
        <v>272</v>
      </c>
      <c r="F322" t="s">
        <v>101</v>
      </c>
      <c r="G322" t="s">
        <v>102</v>
      </c>
      <c r="H322">
        <v>44742</v>
      </c>
      <c r="I322" t="s">
        <v>171</v>
      </c>
      <c r="J322">
        <v>0</v>
      </c>
      <c r="K322">
        <v>0</v>
      </c>
      <c r="L322">
        <v>0</v>
      </c>
      <c r="M322">
        <v>126660943</v>
      </c>
      <c r="O322">
        <v>126660943</v>
      </c>
      <c r="P322" t="s">
        <v>172</v>
      </c>
      <c r="S322">
        <v>0</v>
      </c>
      <c r="T322">
        <v>0</v>
      </c>
      <c r="W322">
        <v>0</v>
      </c>
      <c r="Y322">
        <v>0</v>
      </c>
      <c r="AB322">
        <v>0</v>
      </c>
      <c r="AG322">
        <v>0</v>
      </c>
      <c r="AH322">
        <v>0</v>
      </c>
      <c r="AI322" t="s">
        <v>105</v>
      </c>
      <c r="AJ322">
        <v>44744.457384259258</v>
      </c>
      <c r="AK322">
        <v>1</v>
      </c>
      <c r="AL322">
        <v>3</v>
      </c>
      <c r="AN322">
        <v>0</v>
      </c>
      <c r="AO322" t="s">
        <v>194</v>
      </c>
      <c r="AP322" t="s">
        <v>107</v>
      </c>
      <c r="AQ322" t="s">
        <v>195</v>
      </c>
      <c r="AR322" t="s">
        <v>175</v>
      </c>
      <c r="AS322">
        <v>485580</v>
      </c>
      <c r="AT322">
        <v>123691.59</v>
      </c>
      <c r="AU322">
        <v>25.47</v>
      </c>
      <c r="AV322">
        <v>0</v>
      </c>
      <c r="AW322">
        <v>20</v>
      </c>
      <c r="AX322">
        <v>97116</v>
      </c>
      <c r="AY322">
        <v>2</v>
      </c>
      <c r="AZ322">
        <v>7769.28</v>
      </c>
      <c r="BA322">
        <v>2</v>
      </c>
      <c r="BB322">
        <v>7613.8944000000001</v>
      </c>
      <c r="BC322">
        <v>0</v>
      </c>
      <c r="BD322">
        <v>0</v>
      </c>
      <c r="BE322">
        <v>0</v>
      </c>
      <c r="BF322">
        <v>123691.59</v>
      </c>
      <c r="BG322">
        <v>349614</v>
      </c>
      <c r="BH322">
        <v>80</v>
      </c>
      <c r="BI322" t="s">
        <v>109</v>
      </c>
      <c r="BJ322">
        <v>12</v>
      </c>
      <c r="BK322">
        <v>28951072.800000001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zishop</vt:lpstr>
      <vt:lpstr>RAJA</vt:lpstr>
      <vt:lpstr>BAYI SURO</vt:lpstr>
      <vt:lpstr>LINK</vt:lpstr>
      <vt:lpstr>BAYI DLANGGU</vt:lpstr>
      <vt:lpstr>KEINARA</vt:lpstr>
      <vt:lpstr>APRIL</vt:lpstr>
      <vt:lpstr>CSV APRIL</vt:lpstr>
      <vt:lpstr>MEI</vt:lpstr>
      <vt:lpstr>CSV MEI</vt:lpstr>
      <vt:lpstr>JUNI</vt:lpstr>
      <vt:lpstr>CSV JUNI</vt:lpstr>
      <vt:lpstr>zishop!Print_Area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Abdullah</cp:lastModifiedBy>
  <cp:lastPrinted>2022-07-05T06:35:22Z</cp:lastPrinted>
  <dcterms:created xsi:type="dcterms:W3CDTF">2021-07-05T12:47:54Z</dcterms:created>
  <dcterms:modified xsi:type="dcterms:W3CDTF">2024-09-21T08:24:37Z</dcterms:modified>
</cp:coreProperties>
</file>